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4"/>
  </bookViews>
  <sheets>
    <sheet name="采购药品" sheetId="1" r:id="rId1"/>
    <sheet name="采购医用耗材" sheetId="2" r:id="rId2"/>
    <sheet name="住院医师规培" sheetId="3" r:id="rId3"/>
    <sheet name="购置设备" sheetId="4" r:id="rId4"/>
    <sheet name="中医特色大楼" sheetId="5" r:id="rId5"/>
  </sheets>
  <definedNames/>
  <calcPr fullCalcOnLoad="1"/>
</workbook>
</file>

<file path=xl/sharedStrings.xml><?xml version="1.0" encoding="utf-8"?>
<sst xmlns="http://schemas.openxmlformats.org/spreadsheetml/2006/main" count="365" uniqueCount="131">
  <si>
    <t>预算单位（盖章）：荆州市中医医院</t>
  </si>
  <si>
    <t>项目名称</t>
  </si>
  <si>
    <t>采购药品</t>
  </si>
  <si>
    <t>总分</t>
  </si>
  <si>
    <t>预算单位编码</t>
  </si>
  <si>
    <t>项目实施单位</t>
  </si>
  <si>
    <t>荆州市中医医院</t>
  </si>
  <si>
    <t>联系人</t>
  </si>
  <si>
    <t>郭昌洪</t>
  </si>
  <si>
    <t>联系电话</t>
  </si>
  <si>
    <t>年度
总体目标</t>
  </si>
  <si>
    <t>年初设定目标</t>
  </si>
  <si>
    <t>年度总体目标完成情况</t>
  </si>
  <si>
    <t>达到年初设定目标</t>
  </si>
  <si>
    <t>存在的
问题</t>
  </si>
  <si>
    <t>无</t>
  </si>
  <si>
    <t>预算执行
情况</t>
  </si>
  <si>
    <t>项目资金总额（万元）</t>
  </si>
  <si>
    <t>资 金 来 源</t>
  </si>
  <si>
    <t>年初预算数
（A）</t>
  </si>
  <si>
    <t>全年执行数
（B）</t>
  </si>
  <si>
    <t>分值</t>
  </si>
  <si>
    <t>得分计算
方法</t>
  </si>
  <si>
    <t>执行率（B/A)</t>
  </si>
  <si>
    <t>得分</t>
  </si>
  <si>
    <t>年度资金总额：</t>
  </si>
  <si>
    <t>30分</t>
  </si>
  <si>
    <t>执行率*该指标分值。</t>
  </si>
  <si>
    <t>其中：中省补助</t>
  </si>
  <si>
    <t>         本级安排</t>
  </si>
  <si>
    <t>         其他收入</t>
  </si>
  <si>
    <t>绩效指标</t>
  </si>
  <si>
    <t>一级指标</t>
  </si>
  <si>
    <t>二级指标</t>
  </si>
  <si>
    <t>三级指标</t>
  </si>
  <si>
    <t>年度指标值(A)</t>
  </si>
  <si>
    <t>全年实际值(B)</t>
  </si>
  <si>
    <t>分值
（自行设定）</t>
  </si>
  <si>
    <t>得分计算方法</t>
  </si>
  <si>
    <t>产出指标
(40分)</t>
  </si>
  <si>
    <t>数量指标</t>
  </si>
  <si>
    <t xml:space="preserve">    完成值达到指标值，记满分；未达到指标值，按B/A*该指标分值记分。</t>
  </si>
  <si>
    <t>质量指标</t>
  </si>
  <si>
    <t>质量合格率</t>
  </si>
  <si>
    <t xml:space="preserve">    1.若为定量指标，实际值达到指标值，记满分；未达到指标值，按B/A*该指标分值记分。
    2.若为定性指标，则根据“四档”原则分别按照指标分值的比例来记分。</t>
  </si>
  <si>
    <t>时效指标</t>
  </si>
  <si>
    <t>完成时间</t>
  </si>
  <si>
    <t>成本指标</t>
  </si>
  <si>
    <t>采购金额</t>
  </si>
  <si>
    <t>……</t>
  </si>
  <si>
    <t>效益指标
(30分)</t>
  </si>
  <si>
    <t>经济效益
指标</t>
  </si>
  <si>
    <t>社会效益
指标</t>
  </si>
  <si>
    <t>生态效益
指标</t>
  </si>
  <si>
    <t>可持续影响
指标</t>
  </si>
  <si>
    <t>注：1.通过项目库纳入部门预算的项目支出，请根据项目库中的指标内容填列三级指标及年度指标值；其他预算项目支出，请根据项目情况自行设置三级指标及年度指标值，但至少达到“4+1”（即4个产出指标+1个社会效益指标）。二、三级绩效指标的分值权重由各部门预算单位根据各项指标重要程度自行确定。</t>
  </si>
  <si>
    <t xml:space="preserve">       3.每个单项得分最高不能超过该指标分值上限。</t>
  </si>
  <si>
    <t>采购医用耗材</t>
  </si>
  <si>
    <t>王丽萍</t>
  </si>
  <si>
    <t>满足临床需要，保障专用材料足额采购</t>
  </si>
  <si>
    <t>购置金额</t>
  </si>
  <si>
    <t>满足临床医疗需求</t>
  </si>
  <si>
    <t>完成</t>
  </si>
  <si>
    <r>
      <t xml:space="preserve"> </t>
    </r>
    <r>
      <rPr>
        <sz val="10"/>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</si>
  <si>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住院医师规培</t>
  </si>
  <si>
    <t>孙晓玮</t>
  </si>
  <si>
    <t>完成国家规定的住院医师规范化培训基地教学工作任务，全面提高医师队伍的综合素质和专业水平</t>
  </si>
  <si>
    <t>62人</t>
  </si>
  <si>
    <t>学员结业考试通过率</t>
  </si>
  <si>
    <t>≥90%</t>
  </si>
  <si>
    <t>过程考核合格率</t>
  </si>
  <si>
    <t>≥80%</t>
  </si>
  <si>
    <t>教学工作计划完成时间</t>
  </si>
  <si>
    <t>规培学员发放补助标准</t>
  </si>
  <si>
    <t>3万元/年</t>
  </si>
  <si>
    <t>学员满意度</t>
  </si>
  <si>
    <t>提高医师队伍综合素质和专业水平</t>
  </si>
  <si>
    <t>提高</t>
  </si>
  <si>
    <r>
      <t xml:space="preserve"> </t>
    </r>
    <r>
      <rPr>
        <sz val="9"/>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</si>
  <si>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购买医疗设备</t>
  </si>
  <si>
    <t>提升医院综合实力，提升诊疗能力</t>
  </si>
  <si>
    <t>购买设备台数</t>
  </si>
  <si>
    <t>项目完成时间</t>
  </si>
  <si>
    <t>设备购置金额</t>
  </si>
  <si>
    <t>提升医院业务收入</t>
  </si>
  <si>
    <r>
      <t xml:space="preserve"> </t>
    </r>
    <r>
      <rPr>
        <sz val="9"/>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</si>
  <si>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姜声亮</t>
  </si>
  <si>
    <t>改善就医环境</t>
  </si>
  <si>
    <t>逐步提高</t>
  </si>
  <si>
    <t>2020年度项目支出绩效自评表</t>
  </si>
  <si>
    <t>10258万元</t>
  </si>
  <si>
    <t>11155万元</t>
  </si>
  <si>
    <t>12213万元</t>
  </si>
  <si>
    <t>2020年度项目支出绩效自评表</t>
  </si>
  <si>
    <t>填报日期：2021.7.25</t>
  </si>
  <si>
    <t>         事业收入</t>
  </si>
  <si>
    <t>4800万元</t>
  </si>
  <si>
    <t>4093万元</t>
  </si>
  <si>
    <t>2020年度</t>
  </si>
  <si>
    <t>2020年度项目支出绩效自评表</t>
  </si>
  <si>
    <t>2020在培人数</t>
  </si>
  <si>
    <t>77人</t>
  </si>
  <si>
    <t>≥80%</t>
  </si>
  <si>
    <t>2020年</t>
  </si>
  <si>
    <t>2020年</t>
  </si>
  <si>
    <t>中医特色大楼</t>
  </si>
  <si>
    <t>2020年初开始施工</t>
  </si>
  <si>
    <t>由于年初新冠疫情影响以及6月洪涝灾害影响，项目实际施工时间为2020年8月</t>
  </si>
  <si>
    <t>土石方开挖工程</t>
  </si>
  <si>
    <t>5473㎡</t>
  </si>
  <si>
    <t>一楼建筑主体工程</t>
  </si>
  <si>
    <t>4311㎡</t>
  </si>
  <si>
    <t>地基处理与边坡支护面积</t>
  </si>
  <si>
    <t>2020年底</t>
  </si>
  <si>
    <t>完成</t>
  </si>
  <si>
    <t>本期费用</t>
  </si>
  <si>
    <t>4000万元</t>
  </si>
  <si>
    <t>         其他收入</t>
  </si>
  <si>
    <t>1302.28万元</t>
  </si>
  <si>
    <t>2468万元</t>
  </si>
  <si>
    <t>因受到疫情影响未完成</t>
  </si>
  <si>
    <t>≥6%</t>
  </si>
  <si>
    <t>10430万元</t>
  </si>
  <si>
    <t>         事业收入</t>
  </si>
  <si>
    <t>购买药品</t>
  </si>
  <si>
    <t>10258万元</t>
  </si>
  <si>
    <t>10430万元</t>
  </si>
  <si>
    <t>2020年完成</t>
  </si>
  <si>
    <t>填报日期：2021.7.25</t>
  </si>
  <si>
    <t>满足临床需要，保障药品足额采购</t>
  </si>
  <si>
    <t>药品收入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</si>
</sst>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0">
    <font>
      <sz val="11"/>
      <color theme="1"/>
      <name val="Calibri"/>
      <family val="0"/>
    </font>
    <font>
      <sz val="11"/>
      <color indexed="8"/>
      <name val="宋体"/>
      <family val="0"/>
    </font>
    <font>
      <sz val="12"/>
      <name val="宋体"/>
      <family val="0"/>
    </font>
    <font>
      <sz val="10"/>
      <color indexed="8"/>
      <name val="微软雅黑"/>
      <family val="2"/>
    </font>
    <font>
      <sz val="9"/>
      <color indexed="8"/>
      <name val="微软雅黑"/>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63"/>
      <name val="微软雅黑"/>
      <family val="2"/>
    </font>
    <font>
      <sz val="9"/>
      <color indexed="63"/>
      <name val="微软雅黑"/>
      <family val="2"/>
    </font>
    <font>
      <b/>
      <sz val="16"/>
      <color indexed="63"/>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333333"/>
      <name val="微软雅黑"/>
      <family val="2"/>
    </font>
    <font>
      <sz val="9"/>
      <color rgb="FF333333"/>
      <name val="微软雅黑"/>
      <family val="2"/>
    </font>
    <font>
      <b/>
      <sz val="16"/>
      <color rgb="FF333333"/>
      <name val="黑体"/>
      <family val="3"/>
    </font>
    <font>
      <sz val="10"/>
      <color theme="1"/>
      <name val="微软雅黑"/>
      <family val="2"/>
    </font>
    <font>
      <sz val="9"/>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right/>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65">
    <xf numFmtId="0" fontId="0" fillId="0" borderId="0" xfId="0" applyFont="1" applyAlignment="1">
      <alignment vertical="center"/>
    </xf>
    <xf numFmtId="0" fontId="45" fillId="33" borderId="10" xfId="0" applyFont="1" applyFill="1" applyBorder="1" applyAlignment="1">
      <alignment horizontal="center" vertical="center" wrapText="1"/>
    </xf>
    <xf numFmtId="0" fontId="45" fillId="33" borderId="0" xfId="0" applyFont="1" applyFill="1" applyAlignment="1">
      <alignment vertical="center" wrapText="1"/>
    </xf>
    <xf numFmtId="0" fontId="45" fillId="33" borderId="10" xfId="0" applyFont="1" applyFill="1" applyBorder="1" applyAlignment="1">
      <alignment vertical="center" wrapText="1"/>
    </xf>
    <xf numFmtId="0" fontId="46" fillId="33" borderId="10" xfId="0" applyFont="1" applyFill="1" applyBorder="1" applyAlignment="1">
      <alignment vertical="center" wrapText="1"/>
    </xf>
    <xf numFmtId="0" fontId="45" fillId="33" borderId="11" xfId="0" applyFont="1" applyFill="1" applyBorder="1" applyAlignment="1">
      <alignment horizontal="center" vertical="center" wrapText="1"/>
    </xf>
    <xf numFmtId="9" fontId="45" fillId="33" borderId="10" xfId="0" applyNumberFormat="1" applyFont="1" applyFill="1" applyBorder="1" applyAlignment="1">
      <alignment horizontal="center" vertical="center" wrapText="1"/>
    </xf>
    <xf numFmtId="176" fontId="45" fillId="33" borderId="10" xfId="0" applyNumberFormat="1" applyFont="1" applyFill="1" applyBorder="1" applyAlignment="1">
      <alignment vertical="center" wrapText="1"/>
    </xf>
    <xf numFmtId="9" fontId="45" fillId="33" borderId="10" xfId="0" applyNumberFormat="1" applyFont="1" applyFill="1" applyBorder="1" applyAlignment="1">
      <alignment vertical="center" wrapText="1"/>
    </xf>
    <xf numFmtId="0" fontId="0" fillId="0" borderId="0" xfId="0" applyFont="1" applyAlignment="1">
      <alignment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33" borderId="16" xfId="0" applyFont="1" applyFill="1" applyBorder="1" applyAlignment="1">
      <alignment horizontal="left" vertical="center" wrapText="1"/>
    </xf>
    <xf numFmtId="0" fontId="47" fillId="33" borderId="0" xfId="0" applyFont="1" applyFill="1" applyAlignment="1">
      <alignment horizontal="center" vertical="center" wrapText="1"/>
    </xf>
    <xf numFmtId="0" fontId="45" fillId="33" borderId="12"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18" xfId="0" applyFont="1" applyFill="1" applyBorder="1" applyAlignment="1">
      <alignment horizontal="center" vertical="center" wrapText="1"/>
    </xf>
    <xf numFmtId="177" fontId="45" fillId="33" borderId="12" xfId="0" applyNumberFormat="1" applyFont="1" applyFill="1" applyBorder="1" applyAlignment="1">
      <alignment horizontal="center" vertical="center" wrapText="1"/>
    </xf>
    <xf numFmtId="177" fontId="45" fillId="33" borderId="17" xfId="0" applyNumberFormat="1" applyFont="1" applyFill="1" applyBorder="1" applyAlignment="1">
      <alignment horizontal="center" vertical="center" wrapText="1"/>
    </xf>
    <xf numFmtId="177" fontId="45" fillId="33" borderId="18" xfId="0" applyNumberFormat="1" applyFont="1" applyFill="1" applyBorder="1" applyAlignment="1">
      <alignment horizontal="center" vertical="center" wrapText="1"/>
    </xf>
    <xf numFmtId="178" fontId="45" fillId="33" borderId="12" xfId="0" applyNumberFormat="1" applyFont="1" applyFill="1" applyBorder="1" applyAlignment="1">
      <alignment horizontal="center" vertical="center" wrapText="1"/>
    </xf>
    <xf numFmtId="178" fontId="45" fillId="33" borderId="17" xfId="0" applyNumberFormat="1" applyFont="1" applyFill="1" applyBorder="1" applyAlignment="1">
      <alignment horizontal="center" vertical="center" wrapText="1"/>
    </xf>
    <xf numFmtId="178" fontId="45" fillId="33" borderId="18" xfId="0" applyNumberFormat="1" applyFont="1" applyFill="1" applyBorder="1" applyAlignment="1">
      <alignment horizontal="center" vertical="center" wrapText="1"/>
    </xf>
    <xf numFmtId="0" fontId="45" fillId="33" borderId="13"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33" borderId="16"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8" fillId="0" borderId="11" xfId="0" applyFont="1" applyBorder="1" applyAlignment="1">
      <alignment horizontal="left" vertical="center" wrapText="1"/>
    </xf>
    <xf numFmtId="0" fontId="48" fillId="0" borderId="22" xfId="0" applyFont="1" applyBorder="1" applyAlignment="1">
      <alignment horizontal="left" vertical="center" wrapText="1"/>
    </xf>
    <xf numFmtId="0" fontId="48" fillId="0" borderId="21" xfId="0" applyFont="1" applyBorder="1" applyAlignment="1">
      <alignment horizontal="left"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45" fillId="33" borderId="23" xfId="0" applyFont="1" applyFill="1" applyBorder="1" applyAlignment="1">
      <alignment horizontal="left" vertical="center" wrapText="1"/>
    </xf>
    <xf numFmtId="178" fontId="45" fillId="33" borderId="11" xfId="0" applyNumberFormat="1" applyFont="1" applyFill="1" applyBorder="1" applyAlignment="1">
      <alignment horizontal="center" vertical="center" wrapText="1"/>
    </xf>
    <xf numFmtId="178" fontId="45" fillId="33" borderId="21" xfId="0" applyNumberFormat="1" applyFont="1" applyFill="1" applyBorder="1" applyAlignment="1">
      <alignment horizontal="center" vertical="center" wrapText="1"/>
    </xf>
    <xf numFmtId="0" fontId="49" fillId="0" borderId="11" xfId="0" applyFont="1" applyBorder="1" applyAlignment="1">
      <alignment horizontal="left" vertical="center" wrapText="1"/>
    </xf>
    <xf numFmtId="0" fontId="49" fillId="0" borderId="22" xfId="0" applyFont="1" applyBorder="1" applyAlignment="1">
      <alignment horizontal="left" vertical="center" wrapText="1"/>
    </xf>
    <xf numFmtId="0" fontId="49" fillId="0" borderId="21" xfId="0" applyFont="1" applyBorder="1" applyAlignment="1">
      <alignment horizontal="left" vertical="center" wrapText="1"/>
    </xf>
    <xf numFmtId="176" fontId="45" fillId="33" borderId="12" xfId="0" applyNumberFormat="1" applyFont="1" applyFill="1" applyBorder="1" applyAlignment="1">
      <alignment horizontal="center" vertical="center" wrapText="1"/>
    </xf>
    <xf numFmtId="176" fontId="45" fillId="33" borderId="17" xfId="0" applyNumberFormat="1" applyFont="1" applyFill="1" applyBorder="1" applyAlignment="1">
      <alignment horizontal="center" vertical="center" wrapText="1"/>
    </xf>
    <xf numFmtId="176" fontId="45" fillId="33" borderId="18" xfId="0" applyNumberFormat="1"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0" fontId="45" fillId="33" borderId="12" xfId="0" applyFont="1" applyFill="1" applyBorder="1" applyAlignment="1">
      <alignment vertical="center" wrapText="1"/>
    </xf>
    <xf numFmtId="0" fontId="45" fillId="33" borderId="17" xfId="0" applyFont="1" applyFill="1" applyBorder="1" applyAlignment="1">
      <alignment vertical="center" wrapText="1"/>
    </xf>
    <xf numFmtId="0" fontId="45" fillId="33" borderId="18" xfId="0" applyFont="1" applyFill="1" applyBorder="1" applyAlignment="1">
      <alignment vertical="center" wrapText="1"/>
    </xf>
    <xf numFmtId="0" fontId="46" fillId="33" borderId="10" xfId="0" applyFont="1" applyFill="1" applyBorder="1" applyAlignment="1">
      <alignment vertical="center" wrapText="1"/>
    </xf>
    <xf numFmtId="0" fontId="46" fillId="33" borderId="22" xfId="0" applyFont="1" applyFill="1" applyBorder="1" applyAlignment="1">
      <alignment vertical="center" wrapText="1"/>
    </xf>
    <xf numFmtId="0" fontId="46" fillId="33" borderId="21" xfId="0" applyFont="1" applyFill="1" applyBorder="1" applyAlignment="1">
      <alignment vertical="center" wrapText="1"/>
    </xf>
    <xf numFmtId="0" fontId="45" fillId="33" borderId="10" xfId="0" applyFont="1" applyFill="1" applyBorder="1" applyAlignment="1">
      <alignment horizontal="left" vertical="center" wrapText="1"/>
    </xf>
    <xf numFmtId="0" fontId="48" fillId="0" borderId="10" xfId="0" applyFont="1" applyBorder="1" applyAlignment="1">
      <alignment horizontal="left"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3" xfId="45"/>
    <cellStyle name="常规 3 2" xfId="46"/>
    <cellStyle name="常规 4" xfId="47"/>
    <cellStyle name="常规 5" xfId="48"/>
    <cellStyle name="常规 5 2" xfId="49"/>
    <cellStyle name="常规 6" xfId="50"/>
    <cellStyle name="常规 6 2"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4">
      <selection activeCell="F21" sqref="F21"/>
    </sheetView>
  </sheetViews>
  <sheetFormatPr defaultColWidth="9.00390625" defaultRowHeight="15"/>
  <cols>
    <col min="1" max="1" width="10.57421875" style="0" customWidth="1"/>
    <col min="3" max="3" width="7.57421875" style="0" customWidth="1"/>
    <col min="4" max="4" width="13.57421875" style="0" customWidth="1"/>
    <col min="5" max="5" width="10.00390625" style="0" customWidth="1"/>
    <col min="6" max="6" width="9.28125" style="0" customWidth="1"/>
    <col min="7" max="7" width="7.140625" style="0" customWidth="1"/>
    <col min="8" max="8" width="10.421875" style="0" customWidth="1"/>
    <col min="9" max="9" width="7.421875" style="0" customWidth="1"/>
    <col min="10" max="10" width="8.140625" style="0" customWidth="1"/>
  </cols>
  <sheetData>
    <row r="1" spans="1:10" ht="23.25" customHeight="1">
      <c r="A1" s="18" t="s">
        <v>89</v>
      </c>
      <c r="B1" s="18"/>
      <c r="C1" s="18"/>
      <c r="D1" s="18"/>
      <c r="E1" s="18"/>
      <c r="F1" s="18"/>
      <c r="G1" s="18"/>
      <c r="H1" s="18"/>
      <c r="I1" s="18"/>
      <c r="J1" s="18"/>
    </row>
    <row r="2" spans="1:10" s="9" customFormat="1" ht="18.75" customHeight="1">
      <c r="A2" s="47" t="s">
        <v>0</v>
      </c>
      <c r="B2" s="47"/>
      <c r="C2" s="47"/>
      <c r="D2" s="47"/>
      <c r="E2" s="47" t="s">
        <v>128</v>
      </c>
      <c r="F2" s="47"/>
      <c r="G2" s="47"/>
      <c r="H2" s="2"/>
      <c r="I2" s="2"/>
      <c r="J2" s="2"/>
    </row>
    <row r="3" spans="1:10" s="9" customFormat="1" ht="18" customHeight="1">
      <c r="A3" s="45" t="s">
        <v>1</v>
      </c>
      <c r="B3" s="45"/>
      <c r="C3" s="45"/>
      <c r="D3" s="45" t="s">
        <v>2</v>
      </c>
      <c r="E3" s="45"/>
      <c r="F3" s="45"/>
      <c r="G3" s="45" t="s">
        <v>3</v>
      </c>
      <c r="H3" s="45"/>
      <c r="I3" s="48">
        <f>SUM(J10,J15:J26)</f>
        <v>100</v>
      </c>
      <c r="J3" s="49"/>
    </row>
    <row r="4" spans="1:10" s="9" customFormat="1" ht="18" customHeight="1">
      <c r="A4" s="45" t="s">
        <v>4</v>
      </c>
      <c r="B4" s="45"/>
      <c r="C4" s="45"/>
      <c r="D4" s="45">
        <v>601010072</v>
      </c>
      <c r="E4" s="45"/>
      <c r="F4" s="45"/>
      <c r="G4" s="45" t="s">
        <v>5</v>
      </c>
      <c r="H4" s="45"/>
      <c r="I4" s="45" t="s">
        <v>6</v>
      </c>
      <c r="J4" s="45"/>
    </row>
    <row r="5" spans="1:10" s="9" customFormat="1" ht="18" customHeight="1">
      <c r="A5" s="45" t="s">
        <v>7</v>
      </c>
      <c r="B5" s="45"/>
      <c r="C5" s="45"/>
      <c r="D5" s="45" t="s">
        <v>8</v>
      </c>
      <c r="E5" s="45"/>
      <c r="F5" s="45"/>
      <c r="G5" s="45" t="s">
        <v>9</v>
      </c>
      <c r="H5" s="45"/>
      <c r="I5" s="45">
        <v>8128273</v>
      </c>
      <c r="J5" s="45"/>
    </row>
    <row r="6" spans="1:10" s="9" customFormat="1" ht="21" customHeight="1">
      <c r="A6" s="45" t="s">
        <v>10</v>
      </c>
      <c r="B6" s="45" t="s">
        <v>11</v>
      </c>
      <c r="C6" s="45"/>
      <c r="D6" s="45"/>
      <c r="E6" s="45"/>
      <c r="F6" s="45" t="s">
        <v>12</v>
      </c>
      <c r="G6" s="45"/>
      <c r="H6" s="45"/>
      <c r="I6" s="45"/>
      <c r="J6" s="45"/>
    </row>
    <row r="7" spans="1:10" s="9" customFormat="1" ht="24.75" customHeight="1">
      <c r="A7" s="45"/>
      <c r="B7" s="46" t="s">
        <v>129</v>
      </c>
      <c r="C7" s="46"/>
      <c r="D7" s="46"/>
      <c r="E7" s="46"/>
      <c r="F7" s="46" t="s">
        <v>13</v>
      </c>
      <c r="G7" s="46"/>
      <c r="H7" s="46"/>
      <c r="I7" s="46"/>
      <c r="J7" s="46"/>
    </row>
    <row r="8" spans="1:10" s="9" customFormat="1" ht="26.25" customHeight="1">
      <c r="A8" s="10" t="s">
        <v>14</v>
      </c>
      <c r="B8" s="46" t="s">
        <v>15</v>
      </c>
      <c r="C8" s="46"/>
      <c r="D8" s="46"/>
      <c r="E8" s="46"/>
      <c r="F8" s="46"/>
      <c r="G8" s="46"/>
      <c r="H8" s="46"/>
      <c r="I8" s="46"/>
      <c r="J8" s="46"/>
    </row>
    <row r="9" spans="1:10" s="9" customFormat="1" ht="29.25" customHeight="1">
      <c r="A9" s="19" t="s">
        <v>16</v>
      </c>
      <c r="B9" s="45" t="s">
        <v>17</v>
      </c>
      <c r="C9" s="45"/>
      <c r="D9" s="10" t="s">
        <v>18</v>
      </c>
      <c r="E9" s="10" t="s">
        <v>19</v>
      </c>
      <c r="F9" s="10" t="s">
        <v>20</v>
      </c>
      <c r="G9" s="12" t="s">
        <v>21</v>
      </c>
      <c r="H9" s="10" t="s">
        <v>22</v>
      </c>
      <c r="I9" s="10" t="s">
        <v>23</v>
      </c>
      <c r="J9" s="10" t="s">
        <v>24</v>
      </c>
    </row>
    <row r="10" spans="1:10" s="9" customFormat="1" ht="18" customHeight="1">
      <c r="A10" s="20"/>
      <c r="B10" s="34">
        <v>10000</v>
      </c>
      <c r="C10" s="35"/>
      <c r="D10" s="11" t="s">
        <v>25</v>
      </c>
      <c r="E10" s="11">
        <v>10258</v>
      </c>
      <c r="F10" s="19">
        <v>10430</v>
      </c>
      <c r="G10" s="19" t="s">
        <v>26</v>
      </c>
      <c r="H10" s="19" t="s">
        <v>27</v>
      </c>
      <c r="I10" s="22">
        <f>F10/E13</f>
        <v>1.016767401052837</v>
      </c>
      <c r="J10" s="25">
        <v>30</v>
      </c>
    </row>
    <row r="11" spans="1:10" s="9" customFormat="1" ht="18" customHeight="1">
      <c r="A11" s="20"/>
      <c r="B11" s="36"/>
      <c r="C11" s="37"/>
      <c r="D11" s="11" t="s">
        <v>28</v>
      </c>
      <c r="E11" s="11"/>
      <c r="F11" s="20"/>
      <c r="G11" s="20"/>
      <c r="H11" s="20"/>
      <c r="I11" s="23"/>
      <c r="J11" s="26"/>
    </row>
    <row r="12" spans="1:10" s="9" customFormat="1" ht="18" customHeight="1">
      <c r="A12" s="20"/>
      <c r="B12" s="36"/>
      <c r="C12" s="37"/>
      <c r="D12" s="11" t="s">
        <v>29</v>
      </c>
      <c r="E12" s="11"/>
      <c r="F12" s="20"/>
      <c r="G12" s="20"/>
      <c r="H12" s="20"/>
      <c r="I12" s="23"/>
      <c r="J12" s="26"/>
    </row>
    <row r="13" spans="1:10" s="9" customFormat="1" ht="18" customHeight="1">
      <c r="A13" s="21"/>
      <c r="B13" s="38"/>
      <c r="C13" s="39"/>
      <c r="D13" s="11" t="s">
        <v>123</v>
      </c>
      <c r="E13" s="11">
        <v>10258</v>
      </c>
      <c r="F13" s="21"/>
      <c r="G13" s="21"/>
      <c r="H13" s="21"/>
      <c r="I13" s="24"/>
      <c r="J13" s="27"/>
    </row>
    <row r="14" spans="1:10" s="9" customFormat="1" ht="49.5">
      <c r="A14" s="19" t="s">
        <v>31</v>
      </c>
      <c r="B14" s="10" t="s">
        <v>32</v>
      </c>
      <c r="C14" s="10" t="s">
        <v>33</v>
      </c>
      <c r="D14" s="10" t="s">
        <v>34</v>
      </c>
      <c r="E14" s="10" t="s">
        <v>35</v>
      </c>
      <c r="F14" s="10" t="s">
        <v>36</v>
      </c>
      <c r="G14" s="10" t="s">
        <v>37</v>
      </c>
      <c r="H14" s="40" t="s">
        <v>38</v>
      </c>
      <c r="I14" s="41"/>
      <c r="J14" s="10" t="s">
        <v>24</v>
      </c>
    </row>
    <row r="15" spans="1:10" s="9" customFormat="1" ht="33" customHeight="1">
      <c r="A15" s="20"/>
      <c r="B15" s="19" t="s">
        <v>39</v>
      </c>
      <c r="C15" s="13" t="s">
        <v>40</v>
      </c>
      <c r="D15" s="11" t="s">
        <v>124</v>
      </c>
      <c r="E15" s="11" t="s">
        <v>90</v>
      </c>
      <c r="F15" s="11" t="s">
        <v>122</v>
      </c>
      <c r="G15" s="11">
        <v>10</v>
      </c>
      <c r="H15" s="28" t="s">
        <v>41</v>
      </c>
      <c r="I15" s="29"/>
      <c r="J15" s="11">
        <v>10</v>
      </c>
    </row>
    <row r="16" spans="1:10" s="9" customFormat="1" ht="20.25" customHeight="1">
      <c r="A16" s="20"/>
      <c r="B16" s="20"/>
      <c r="C16" s="13" t="s">
        <v>42</v>
      </c>
      <c r="D16" s="11" t="s">
        <v>43</v>
      </c>
      <c r="E16" s="6">
        <v>1</v>
      </c>
      <c r="F16" s="6">
        <v>1</v>
      </c>
      <c r="G16" s="11">
        <v>10</v>
      </c>
      <c r="H16" s="28" t="s">
        <v>44</v>
      </c>
      <c r="I16" s="29"/>
      <c r="J16" s="11">
        <v>10</v>
      </c>
    </row>
    <row r="17" spans="1:10" s="9" customFormat="1" ht="33">
      <c r="A17" s="20"/>
      <c r="B17" s="20"/>
      <c r="C17" s="13" t="s">
        <v>45</v>
      </c>
      <c r="D17" s="11" t="s">
        <v>46</v>
      </c>
      <c r="E17" s="11" t="s">
        <v>127</v>
      </c>
      <c r="F17" s="11" t="s">
        <v>127</v>
      </c>
      <c r="G17" s="11">
        <v>10</v>
      </c>
      <c r="H17" s="30"/>
      <c r="I17" s="31"/>
      <c r="J17" s="11">
        <v>10</v>
      </c>
    </row>
    <row r="18" spans="1:10" s="9" customFormat="1" ht="16.5">
      <c r="A18" s="20"/>
      <c r="B18" s="20"/>
      <c r="C18" s="19" t="s">
        <v>47</v>
      </c>
      <c r="D18" s="11" t="s">
        <v>48</v>
      </c>
      <c r="E18" s="11" t="s">
        <v>125</v>
      </c>
      <c r="F18" s="11" t="s">
        <v>126</v>
      </c>
      <c r="G18" s="11">
        <v>10</v>
      </c>
      <c r="H18" s="30"/>
      <c r="I18" s="31"/>
      <c r="J18" s="11">
        <v>10</v>
      </c>
    </row>
    <row r="19" spans="1:10" s="9" customFormat="1" ht="16.5">
      <c r="A19" s="20"/>
      <c r="B19" s="20"/>
      <c r="C19" s="20"/>
      <c r="D19" s="11"/>
      <c r="E19" s="11"/>
      <c r="F19" s="11"/>
      <c r="G19" s="11"/>
      <c r="H19" s="30"/>
      <c r="I19" s="31"/>
      <c r="J19" s="11"/>
    </row>
    <row r="20" spans="1:10" s="9" customFormat="1" ht="16.5">
      <c r="A20" s="20"/>
      <c r="B20" s="20"/>
      <c r="C20" s="21"/>
      <c r="D20" s="11"/>
      <c r="E20" s="11"/>
      <c r="F20" s="11"/>
      <c r="G20" s="11"/>
      <c r="H20" s="30"/>
      <c r="I20" s="31"/>
      <c r="J20" s="11"/>
    </row>
    <row r="21" spans="1:10" s="9" customFormat="1" ht="15" customHeight="1">
      <c r="A21" s="20"/>
      <c r="B21" s="19" t="s">
        <v>50</v>
      </c>
      <c r="C21" s="19" t="s">
        <v>51</v>
      </c>
      <c r="D21" s="11" t="s">
        <v>130</v>
      </c>
      <c r="E21" s="11" t="s">
        <v>91</v>
      </c>
      <c r="F21" s="11" t="s">
        <v>92</v>
      </c>
      <c r="G21" s="11">
        <v>30</v>
      </c>
      <c r="H21" s="14" t="s">
        <v>44</v>
      </c>
      <c r="I21" s="15"/>
      <c r="J21" s="11">
        <v>30</v>
      </c>
    </row>
    <row r="22" spans="1:10" s="9" customFormat="1" ht="15" customHeight="1">
      <c r="A22" s="20"/>
      <c r="B22" s="20"/>
      <c r="C22" s="20"/>
      <c r="D22" s="11"/>
      <c r="E22" s="11"/>
      <c r="F22" s="11"/>
      <c r="G22" s="11"/>
      <c r="H22" s="16"/>
      <c r="I22" s="17"/>
      <c r="J22" s="11"/>
    </row>
    <row r="23" spans="1:10" s="9" customFormat="1" ht="12" customHeight="1">
      <c r="A23" s="20"/>
      <c r="B23" s="20"/>
      <c r="C23" s="21"/>
      <c r="D23" s="11"/>
      <c r="E23" s="11"/>
      <c r="F23" s="11"/>
      <c r="G23" s="11"/>
      <c r="H23" s="16"/>
      <c r="I23" s="17"/>
      <c r="J23" s="11"/>
    </row>
    <row r="24" spans="1:10" s="9" customFormat="1" ht="15" customHeight="1">
      <c r="A24" s="20"/>
      <c r="B24" s="20"/>
      <c r="C24" s="19" t="s">
        <v>52</v>
      </c>
      <c r="D24" s="11"/>
      <c r="E24" s="11"/>
      <c r="F24" s="11"/>
      <c r="G24" s="11"/>
      <c r="H24" s="16"/>
      <c r="I24" s="17"/>
      <c r="J24" s="11"/>
    </row>
    <row r="25" spans="1:10" s="9" customFormat="1" ht="12.75" customHeight="1">
      <c r="A25" s="20"/>
      <c r="B25" s="20"/>
      <c r="C25" s="20"/>
      <c r="D25" s="11"/>
      <c r="E25" s="11"/>
      <c r="F25" s="11"/>
      <c r="G25" s="11"/>
      <c r="H25" s="16"/>
      <c r="I25" s="17"/>
      <c r="J25" s="11"/>
    </row>
    <row r="26" spans="1:10" s="9" customFormat="1" ht="12.75" customHeight="1">
      <c r="A26" s="20"/>
      <c r="B26" s="20"/>
      <c r="C26" s="21"/>
      <c r="D26" s="11"/>
      <c r="E26" s="11"/>
      <c r="F26" s="11"/>
      <c r="G26" s="11"/>
      <c r="H26" s="16"/>
      <c r="I26" s="17"/>
      <c r="J26" s="11"/>
    </row>
    <row r="27" spans="1:10" s="9" customFormat="1" ht="51" customHeight="1">
      <c r="A27" s="64" t="s">
        <v>55</v>
      </c>
      <c r="B27" s="64"/>
      <c r="C27" s="64"/>
      <c r="D27" s="64"/>
      <c r="E27" s="64"/>
      <c r="F27" s="64"/>
      <c r="G27" s="64"/>
      <c r="H27" s="64"/>
      <c r="I27" s="64"/>
      <c r="J27" s="64"/>
    </row>
    <row r="28" spans="1:10" s="9" customFormat="1" ht="51.75" customHeight="1">
      <c r="A28" s="64" t="s">
        <v>63</v>
      </c>
      <c r="B28" s="64"/>
      <c r="C28" s="64"/>
      <c r="D28" s="64"/>
      <c r="E28" s="64"/>
      <c r="F28" s="64"/>
      <c r="G28" s="64"/>
      <c r="H28" s="64"/>
      <c r="I28" s="64"/>
      <c r="J28" s="64"/>
    </row>
    <row r="29" spans="1:10" s="9" customFormat="1" ht="16.5">
      <c r="A29" s="64" t="s">
        <v>56</v>
      </c>
      <c r="B29" s="64"/>
      <c r="C29" s="64"/>
      <c r="D29" s="64"/>
      <c r="E29" s="64"/>
      <c r="F29" s="64"/>
      <c r="G29" s="64"/>
      <c r="H29" s="64"/>
      <c r="I29" s="64"/>
      <c r="J29" s="64"/>
    </row>
  </sheetData>
  <sheetProtection/>
  <mergeCells count="42">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27:J27"/>
    <mergeCell ref="A28:J28"/>
    <mergeCell ref="A29:J29"/>
    <mergeCell ref="A6:A7"/>
    <mergeCell ref="A9:A13"/>
    <mergeCell ref="A14:A26"/>
    <mergeCell ref="B15:B20"/>
    <mergeCell ref="B21:B26"/>
    <mergeCell ref="C18:C20"/>
    <mergeCell ref="C21:C23"/>
    <mergeCell ref="C24:C26"/>
    <mergeCell ref="F10:F13"/>
    <mergeCell ref="G10:G13"/>
    <mergeCell ref="H10:H13"/>
    <mergeCell ref="I10:I13"/>
    <mergeCell ref="J10:J13"/>
    <mergeCell ref="B10:C13"/>
    <mergeCell ref="H15:I15"/>
    <mergeCell ref="H16:I20"/>
  </mergeCells>
  <printOptions/>
  <pageMargins left="0.11999999999999998" right="0.31" top="0.16" bottom="0.75" header="0.31" footer="0.31"/>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
      <selection activeCell="L21" sqref="L21"/>
    </sheetView>
  </sheetViews>
  <sheetFormatPr defaultColWidth="9.00390625" defaultRowHeight="15"/>
  <cols>
    <col min="4" max="4" width="13.57421875" style="0" customWidth="1"/>
    <col min="5" max="6" width="9.7109375" style="0" customWidth="1"/>
    <col min="9" max="9" width="7.7109375" style="0" customWidth="1"/>
    <col min="10" max="10" width="7.28125" style="0" customWidth="1"/>
  </cols>
  <sheetData>
    <row r="1" spans="1:10" ht="20.25">
      <c r="A1" s="18" t="s">
        <v>93</v>
      </c>
      <c r="B1" s="18"/>
      <c r="C1" s="18"/>
      <c r="D1" s="18"/>
      <c r="E1" s="18"/>
      <c r="F1" s="18"/>
      <c r="G1" s="18"/>
      <c r="H1" s="18"/>
      <c r="I1" s="18"/>
      <c r="J1" s="18"/>
    </row>
    <row r="2" spans="1:10" ht="16.5">
      <c r="A2" s="47" t="s">
        <v>0</v>
      </c>
      <c r="B2" s="47"/>
      <c r="C2" s="47"/>
      <c r="D2" s="47"/>
      <c r="E2" s="47" t="s">
        <v>94</v>
      </c>
      <c r="F2" s="47"/>
      <c r="G2" s="47"/>
      <c r="H2" s="2"/>
      <c r="I2" s="2"/>
      <c r="J2" s="2"/>
    </row>
    <row r="3" spans="1:10" ht="16.5">
      <c r="A3" s="45" t="s">
        <v>1</v>
      </c>
      <c r="B3" s="45"/>
      <c r="C3" s="45"/>
      <c r="D3" s="45" t="s">
        <v>57</v>
      </c>
      <c r="E3" s="45"/>
      <c r="F3" s="45"/>
      <c r="G3" s="45" t="s">
        <v>3</v>
      </c>
      <c r="H3" s="45"/>
      <c r="I3" s="48">
        <f>SUM(J10,J15:J40)</f>
        <v>92.58125</v>
      </c>
      <c r="J3" s="49"/>
    </row>
    <row r="4" spans="1:10" ht="16.5">
      <c r="A4" s="45" t="s">
        <v>4</v>
      </c>
      <c r="B4" s="45"/>
      <c r="C4" s="45"/>
      <c r="D4" s="45">
        <v>601010072</v>
      </c>
      <c r="E4" s="45"/>
      <c r="F4" s="45"/>
      <c r="G4" s="45" t="s">
        <v>5</v>
      </c>
      <c r="H4" s="45"/>
      <c r="I4" s="45" t="s">
        <v>6</v>
      </c>
      <c r="J4" s="45"/>
    </row>
    <row r="5" spans="1:10" ht="16.5">
      <c r="A5" s="45" t="s">
        <v>7</v>
      </c>
      <c r="B5" s="45"/>
      <c r="C5" s="45"/>
      <c r="D5" s="45" t="s">
        <v>58</v>
      </c>
      <c r="E5" s="45"/>
      <c r="F5" s="45"/>
      <c r="G5" s="45" t="s">
        <v>9</v>
      </c>
      <c r="H5" s="45"/>
      <c r="I5" s="45">
        <v>8113351</v>
      </c>
      <c r="J5" s="45"/>
    </row>
    <row r="6" spans="1:10" ht="16.5">
      <c r="A6" s="45" t="s">
        <v>10</v>
      </c>
      <c r="B6" s="45" t="s">
        <v>11</v>
      </c>
      <c r="C6" s="45"/>
      <c r="D6" s="45"/>
      <c r="E6" s="45"/>
      <c r="F6" s="45" t="s">
        <v>12</v>
      </c>
      <c r="G6" s="45"/>
      <c r="H6" s="45"/>
      <c r="I6" s="45"/>
      <c r="J6" s="45"/>
    </row>
    <row r="7" spans="1:10" ht="16.5">
      <c r="A7" s="45"/>
      <c r="B7" s="46" t="s">
        <v>59</v>
      </c>
      <c r="C7" s="46"/>
      <c r="D7" s="46"/>
      <c r="E7" s="46"/>
      <c r="F7" s="46" t="s">
        <v>13</v>
      </c>
      <c r="G7" s="46"/>
      <c r="H7" s="46"/>
      <c r="I7" s="46"/>
      <c r="J7" s="46"/>
    </row>
    <row r="8" spans="1:10" ht="25.5" customHeight="1">
      <c r="A8" s="1" t="s">
        <v>14</v>
      </c>
      <c r="B8" s="46" t="s">
        <v>15</v>
      </c>
      <c r="C8" s="46"/>
      <c r="D8" s="46"/>
      <c r="E8" s="46"/>
      <c r="F8" s="46"/>
      <c r="G8" s="46"/>
      <c r="H8" s="46"/>
      <c r="I8" s="46"/>
      <c r="J8" s="46"/>
    </row>
    <row r="9" spans="1:10" ht="33">
      <c r="A9" s="19" t="s">
        <v>16</v>
      </c>
      <c r="B9" s="45" t="s">
        <v>17</v>
      </c>
      <c r="C9" s="45"/>
      <c r="D9" s="1" t="s">
        <v>18</v>
      </c>
      <c r="E9" s="1" t="s">
        <v>19</v>
      </c>
      <c r="F9" s="1" t="s">
        <v>20</v>
      </c>
      <c r="G9" s="5" t="s">
        <v>21</v>
      </c>
      <c r="H9" s="1" t="s">
        <v>22</v>
      </c>
      <c r="I9" s="1" t="s">
        <v>23</v>
      </c>
      <c r="J9" s="1" t="s">
        <v>24</v>
      </c>
    </row>
    <row r="10" spans="1:10" ht="12" customHeight="1">
      <c r="A10" s="20"/>
      <c r="B10" s="34">
        <v>4800</v>
      </c>
      <c r="C10" s="35"/>
      <c r="D10" s="3" t="s">
        <v>25</v>
      </c>
      <c r="E10" s="3">
        <v>4800</v>
      </c>
      <c r="F10" s="19">
        <v>4093</v>
      </c>
      <c r="G10" s="19" t="s">
        <v>26</v>
      </c>
      <c r="H10" s="19" t="s">
        <v>27</v>
      </c>
      <c r="I10" s="22">
        <f>F10/E13</f>
        <v>0.8527083333333333</v>
      </c>
      <c r="J10" s="25">
        <f>30*I10</f>
        <v>25.581249999999997</v>
      </c>
    </row>
    <row r="11" spans="1:10" ht="12.75" customHeight="1">
      <c r="A11" s="20"/>
      <c r="B11" s="36"/>
      <c r="C11" s="37"/>
      <c r="D11" s="3" t="s">
        <v>28</v>
      </c>
      <c r="E11" s="3"/>
      <c r="F11" s="20"/>
      <c r="G11" s="20"/>
      <c r="H11" s="20"/>
      <c r="I11" s="23"/>
      <c r="J11" s="26"/>
    </row>
    <row r="12" spans="1:10" ht="12" customHeight="1">
      <c r="A12" s="20"/>
      <c r="B12" s="36"/>
      <c r="C12" s="37"/>
      <c r="D12" s="3" t="s">
        <v>29</v>
      </c>
      <c r="E12" s="3"/>
      <c r="F12" s="20"/>
      <c r="G12" s="20"/>
      <c r="H12" s="20"/>
      <c r="I12" s="23"/>
      <c r="J12" s="26"/>
    </row>
    <row r="13" spans="1:10" ht="15" customHeight="1">
      <c r="A13" s="21"/>
      <c r="B13" s="38"/>
      <c r="C13" s="39"/>
      <c r="D13" s="3" t="s">
        <v>95</v>
      </c>
      <c r="E13" s="3">
        <v>4800</v>
      </c>
      <c r="F13" s="21"/>
      <c r="G13" s="21"/>
      <c r="H13" s="21"/>
      <c r="I13" s="24"/>
      <c r="J13" s="27"/>
    </row>
    <row r="14" spans="1:10" ht="49.5">
      <c r="A14" s="19" t="s">
        <v>31</v>
      </c>
      <c r="B14" s="1" t="s">
        <v>32</v>
      </c>
      <c r="C14" s="1" t="s">
        <v>33</v>
      </c>
      <c r="D14" s="1" t="s">
        <v>34</v>
      </c>
      <c r="E14" s="1" t="s">
        <v>35</v>
      </c>
      <c r="F14" s="1" t="s">
        <v>36</v>
      </c>
      <c r="G14" s="1" t="s">
        <v>37</v>
      </c>
      <c r="H14" s="40" t="s">
        <v>38</v>
      </c>
      <c r="I14" s="41"/>
      <c r="J14" s="1" t="s">
        <v>24</v>
      </c>
    </row>
    <row r="15" spans="1:10" ht="16.5">
      <c r="A15" s="20"/>
      <c r="B15" s="19" t="s">
        <v>39</v>
      </c>
      <c r="C15" s="19" t="s">
        <v>40</v>
      </c>
      <c r="D15" s="3" t="s">
        <v>57</v>
      </c>
      <c r="E15" s="3" t="s">
        <v>96</v>
      </c>
      <c r="F15" s="3" t="s">
        <v>97</v>
      </c>
      <c r="G15" s="3">
        <v>10</v>
      </c>
      <c r="H15" s="28" t="s">
        <v>41</v>
      </c>
      <c r="I15" s="29"/>
      <c r="J15" s="3">
        <v>8.5</v>
      </c>
    </row>
    <row r="16" spans="1:10" ht="13.5" customHeight="1">
      <c r="A16" s="20"/>
      <c r="B16" s="20"/>
      <c r="C16" s="20"/>
      <c r="D16" s="3"/>
      <c r="E16" s="3"/>
      <c r="F16" s="3"/>
      <c r="G16" s="3"/>
      <c r="H16" s="30"/>
      <c r="I16" s="31"/>
      <c r="J16" s="3"/>
    </row>
    <row r="17" spans="1:10" ht="15" customHeight="1">
      <c r="A17" s="20"/>
      <c r="B17" s="20"/>
      <c r="C17" s="21"/>
      <c r="D17" s="3"/>
      <c r="E17" s="3"/>
      <c r="F17" s="3"/>
      <c r="G17" s="3"/>
      <c r="H17" s="32"/>
      <c r="I17" s="33"/>
      <c r="J17" s="3"/>
    </row>
    <row r="18" spans="1:10" ht="16.5">
      <c r="A18" s="20"/>
      <c r="B18" s="20"/>
      <c r="C18" s="19" t="s">
        <v>42</v>
      </c>
      <c r="D18" s="3" t="s">
        <v>43</v>
      </c>
      <c r="E18" s="6">
        <v>1</v>
      </c>
      <c r="F18" s="6">
        <v>1</v>
      </c>
      <c r="G18" s="3">
        <v>10</v>
      </c>
      <c r="H18" s="28" t="s">
        <v>44</v>
      </c>
      <c r="I18" s="29"/>
      <c r="J18" s="3">
        <v>10</v>
      </c>
    </row>
    <row r="19" spans="1:10" ht="12.75" customHeight="1">
      <c r="A19" s="20"/>
      <c r="B19" s="20"/>
      <c r="C19" s="20"/>
      <c r="D19" s="3"/>
      <c r="E19" s="3"/>
      <c r="F19" s="3"/>
      <c r="G19" s="3"/>
      <c r="H19" s="30"/>
      <c r="I19" s="31"/>
      <c r="J19" s="3"/>
    </row>
    <row r="20" spans="1:10" ht="12.75" customHeight="1">
      <c r="A20" s="20"/>
      <c r="B20" s="20"/>
      <c r="C20" s="21"/>
      <c r="D20" s="3"/>
      <c r="E20" s="3"/>
      <c r="F20" s="3"/>
      <c r="G20" s="3"/>
      <c r="H20" s="30"/>
      <c r="I20" s="31"/>
      <c r="J20" s="3"/>
    </row>
    <row r="21" spans="1:10" ht="24" customHeight="1">
      <c r="A21" s="20"/>
      <c r="B21" s="20"/>
      <c r="C21" s="19" t="s">
        <v>45</v>
      </c>
      <c r="D21" s="3" t="s">
        <v>46</v>
      </c>
      <c r="E21" s="3" t="s">
        <v>98</v>
      </c>
      <c r="F21" s="3" t="s">
        <v>98</v>
      </c>
      <c r="G21" s="3">
        <v>10</v>
      </c>
      <c r="H21" s="30"/>
      <c r="I21" s="31"/>
      <c r="J21" s="3">
        <v>10</v>
      </c>
    </row>
    <row r="22" spans="1:10" ht="16.5">
      <c r="A22" s="20"/>
      <c r="B22" s="20"/>
      <c r="C22" s="20"/>
      <c r="D22" s="3"/>
      <c r="E22" s="3"/>
      <c r="F22" s="3"/>
      <c r="G22" s="3"/>
      <c r="H22" s="30"/>
      <c r="I22" s="31"/>
      <c r="J22" s="3"/>
    </row>
    <row r="23" spans="1:10" ht="16.5">
      <c r="A23" s="20"/>
      <c r="B23" s="20"/>
      <c r="C23" s="21"/>
      <c r="D23" s="3"/>
      <c r="E23" s="3"/>
      <c r="F23" s="3"/>
      <c r="G23" s="3"/>
      <c r="H23" s="30"/>
      <c r="I23" s="31"/>
      <c r="J23" s="3"/>
    </row>
    <row r="24" spans="1:10" ht="16.5">
      <c r="A24" s="20"/>
      <c r="B24" s="20"/>
      <c r="C24" s="19" t="s">
        <v>47</v>
      </c>
      <c r="D24" s="3" t="s">
        <v>60</v>
      </c>
      <c r="E24" s="3" t="s">
        <v>96</v>
      </c>
      <c r="F24" s="3" t="s">
        <v>97</v>
      </c>
      <c r="G24" s="3">
        <v>10</v>
      </c>
      <c r="H24" s="30"/>
      <c r="I24" s="31"/>
      <c r="J24" s="3">
        <v>8.5</v>
      </c>
    </row>
    <row r="25" spans="1:10" ht="16.5">
      <c r="A25" s="20"/>
      <c r="B25" s="20"/>
      <c r="C25" s="20"/>
      <c r="D25" s="3"/>
      <c r="E25" s="3"/>
      <c r="F25" s="3"/>
      <c r="G25" s="3"/>
      <c r="H25" s="30"/>
      <c r="I25" s="31"/>
      <c r="J25" s="3"/>
    </row>
    <row r="26" spans="1:10" ht="16.5">
      <c r="A26" s="20"/>
      <c r="B26" s="20"/>
      <c r="C26" s="21"/>
      <c r="D26" s="3"/>
      <c r="E26" s="3"/>
      <c r="F26" s="3"/>
      <c r="G26" s="3"/>
      <c r="H26" s="30"/>
      <c r="I26" s="31"/>
      <c r="J26" s="3"/>
    </row>
    <row r="27" spans="1:10" ht="16.5">
      <c r="A27" s="20"/>
      <c r="B27" s="21"/>
      <c r="C27" s="1" t="s">
        <v>49</v>
      </c>
      <c r="D27" s="3"/>
      <c r="E27" s="3"/>
      <c r="F27" s="3"/>
      <c r="G27" s="3"/>
      <c r="H27" s="32"/>
      <c r="I27" s="33"/>
      <c r="J27" s="3"/>
    </row>
    <row r="28" spans="1:10" ht="13.5" customHeight="1">
      <c r="A28" s="20"/>
      <c r="B28" s="19" t="s">
        <v>50</v>
      </c>
      <c r="C28" s="19" t="s">
        <v>51</v>
      </c>
      <c r="D28" s="3"/>
      <c r="E28" s="3"/>
      <c r="F28" s="3"/>
      <c r="G28" s="3"/>
      <c r="H28" s="28" t="s">
        <v>44</v>
      </c>
      <c r="I28" s="29"/>
      <c r="J28" s="3"/>
    </row>
    <row r="29" spans="1:10" ht="13.5" customHeight="1">
      <c r="A29" s="20"/>
      <c r="B29" s="20"/>
      <c r="C29" s="20"/>
      <c r="D29" s="3"/>
      <c r="E29" s="3"/>
      <c r="F29" s="3"/>
      <c r="G29" s="3"/>
      <c r="H29" s="30"/>
      <c r="I29" s="31"/>
      <c r="J29" s="3"/>
    </row>
    <row r="30" spans="1:10" ht="13.5" customHeight="1">
      <c r="A30" s="20"/>
      <c r="B30" s="20"/>
      <c r="C30" s="21"/>
      <c r="D30" s="3"/>
      <c r="E30" s="3"/>
      <c r="F30" s="3"/>
      <c r="G30" s="3"/>
      <c r="H30" s="30"/>
      <c r="I30" s="31"/>
      <c r="J30" s="3"/>
    </row>
    <row r="31" spans="1:10" ht="18.75" customHeight="1">
      <c r="A31" s="20"/>
      <c r="B31" s="20"/>
      <c r="C31" s="19" t="s">
        <v>52</v>
      </c>
      <c r="D31" s="3" t="s">
        <v>61</v>
      </c>
      <c r="E31" s="8">
        <v>1</v>
      </c>
      <c r="F31" s="3" t="s">
        <v>62</v>
      </c>
      <c r="G31" s="3">
        <v>10</v>
      </c>
      <c r="H31" s="30"/>
      <c r="I31" s="31"/>
      <c r="J31" s="3">
        <v>30</v>
      </c>
    </row>
    <row r="32" spans="1:10" ht="12" customHeight="1">
      <c r="A32" s="20"/>
      <c r="B32" s="20"/>
      <c r="C32" s="20"/>
      <c r="D32" s="3"/>
      <c r="E32" s="3"/>
      <c r="F32" s="3"/>
      <c r="G32" s="3"/>
      <c r="H32" s="30"/>
      <c r="I32" s="31"/>
      <c r="J32" s="3"/>
    </row>
    <row r="33" spans="1:10" ht="12" customHeight="1">
      <c r="A33" s="20"/>
      <c r="B33" s="20"/>
      <c r="C33" s="21"/>
      <c r="D33" s="3"/>
      <c r="E33" s="3"/>
      <c r="F33" s="3"/>
      <c r="G33" s="3"/>
      <c r="H33" s="30"/>
      <c r="I33" s="31"/>
      <c r="J33" s="3"/>
    </row>
    <row r="34" spans="1:10" ht="12" customHeight="1">
      <c r="A34" s="20"/>
      <c r="B34" s="20"/>
      <c r="C34" s="19" t="s">
        <v>53</v>
      </c>
      <c r="D34" s="3"/>
      <c r="E34" s="3"/>
      <c r="F34" s="3"/>
      <c r="G34" s="3"/>
      <c r="H34" s="30"/>
      <c r="I34" s="31"/>
      <c r="J34" s="3"/>
    </row>
    <row r="35" spans="1:10" ht="12" customHeight="1">
      <c r="A35" s="20"/>
      <c r="B35" s="20"/>
      <c r="C35" s="20"/>
      <c r="D35" s="3"/>
      <c r="E35" s="3"/>
      <c r="F35" s="3"/>
      <c r="G35" s="3"/>
      <c r="H35" s="30"/>
      <c r="I35" s="31"/>
      <c r="J35" s="3"/>
    </row>
    <row r="36" spans="1:10" ht="12" customHeight="1">
      <c r="A36" s="20"/>
      <c r="B36" s="20"/>
      <c r="C36" s="21"/>
      <c r="D36" s="3"/>
      <c r="E36" s="3"/>
      <c r="F36" s="3"/>
      <c r="G36" s="3"/>
      <c r="H36" s="30"/>
      <c r="I36" s="31"/>
      <c r="J36" s="3"/>
    </row>
    <row r="37" spans="1:10" ht="12" customHeight="1">
      <c r="A37" s="20"/>
      <c r="B37" s="20"/>
      <c r="C37" s="19" t="s">
        <v>54</v>
      </c>
      <c r="D37" s="3"/>
      <c r="E37" s="3"/>
      <c r="F37" s="3"/>
      <c r="G37" s="3"/>
      <c r="H37" s="30"/>
      <c r="I37" s="31"/>
      <c r="J37" s="3"/>
    </row>
    <row r="38" spans="1:10" ht="12" customHeight="1">
      <c r="A38" s="20"/>
      <c r="B38" s="20"/>
      <c r="C38" s="20"/>
      <c r="D38" s="3"/>
      <c r="E38" s="3"/>
      <c r="F38" s="3"/>
      <c r="G38" s="3"/>
      <c r="H38" s="30"/>
      <c r="I38" s="31"/>
      <c r="J38" s="3"/>
    </row>
    <row r="39" spans="1:10" ht="12" customHeight="1">
      <c r="A39" s="20"/>
      <c r="B39" s="20"/>
      <c r="C39" s="21"/>
      <c r="D39" s="3"/>
      <c r="E39" s="3"/>
      <c r="F39" s="3"/>
      <c r="G39" s="3"/>
      <c r="H39" s="30"/>
      <c r="I39" s="31"/>
      <c r="J39" s="3"/>
    </row>
    <row r="40" spans="1:10" ht="12" customHeight="1">
      <c r="A40" s="21"/>
      <c r="B40" s="21"/>
      <c r="C40" s="1" t="s">
        <v>49</v>
      </c>
      <c r="D40" s="3"/>
      <c r="E40" s="3"/>
      <c r="F40" s="3"/>
      <c r="G40" s="3"/>
      <c r="H40" s="32"/>
      <c r="I40" s="33"/>
      <c r="J40" s="3"/>
    </row>
    <row r="41" spans="1:10" ht="51.75" customHeight="1">
      <c r="A41" s="42" t="s">
        <v>55</v>
      </c>
      <c r="B41" s="43"/>
      <c r="C41" s="43"/>
      <c r="D41" s="43"/>
      <c r="E41" s="43"/>
      <c r="F41" s="43"/>
      <c r="G41" s="43"/>
      <c r="H41" s="43"/>
      <c r="I41" s="43"/>
      <c r="J41" s="44"/>
    </row>
    <row r="42" spans="1:10" ht="51.75" customHeight="1">
      <c r="A42" s="42" t="s">
        <v>63</v>
      </c>
      <c r="B42" s="43"/>
      <c r="C42" s="43"/>
      <c r="D42" s="43"/>
      <c r="E42" s="43"/>
      <c r="F42" s="43"/>
      <c r="G42" s="43"/>
      <c r="H42" s="43"/>
      <c r="I42" s="43"/>
      <c r="J42" s="44"/>
    </row>
    <row r="43" spans="1:10" ht="18.75" customHeight="1">
      <c r="A43" s="42" t="s">
        <v>56</v>
      </c>
      <c r="B43" s="43"/>
      <c r="C43" s="43"/>
      <c r="D43" s="43"/>
      <c r="E43" s="43"/>
      <c r="F43" s="43"/>
      <c r="G43" s="43"/>
      <c r="H43" s="43"/>
      <c r="I43" s="43"/>
      <c r="J43" s="44"/>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1:J41"/>
    <mergeCell ref="A42:J42"/>
    <mergeCell ref="A43:J43"/>
    <mergeCell ref="A6:A7"/>
    <mergeCell ref="A9:A13"/>
    <mergeCell ref="A14:A40"/>
    <mergeCell ref="B15:B27"/>
    <mergeCell ref="B28:B40"/>
    <mergeCell ref="C24:C26"/>
    <mergeCell ref="C18:C20"/>
    <mergeCell ref="C21:C23"/>
    <mergeCell ref="C28:C30"/>
    <mergeCell ref="C31:C33"/>
    <mergeCell ref="C15:C17"/>
    <mergeCell ref="C37:C39"/>
    <mergeCell ref="F10:F13"/>
    <mergeCell ref="G10:G13"/>
    <mergeCell ref="H10:H13"/>
    <mergeCell ref="I10:I13"/>
    <mergeCell ref="J10:J13"/>
    <mergeCell ref="H28:I40"/>
    <mergeCell ref="H15:I17"/>
    <mergeCell ref="H18:I27"/>
    <mergeCell ref="B10:C13"/>
  </mergeCells>
  <printOptions/>
  <pageMargins left="0.11999999999999998" right="0.71" top="0.16" bottom="0"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J31"/>
    </sheetView>
  </sheetViews>
  <sheetFormatPr defaultColWidth="9.00390625" defaultRowHeight="15"/>
  <cols>
    <col min="4" max="4" width="17.57421875" style="0" customWidth="1"/>
    <col min="5" max="5" width="8.00390625" style="0" customWidth="1"/>
    <col min="6" max="6" width="8.140625" style="0" customWidth="1"/>
    <col min="10" max="10" width="9.7109375" style="0" customWidth="1"/>
  </cols>
  <sheetData>
    <row r="1" spans="1:10" ht="20.25">
      <c r="A1" s="18" t="s">
        <v>99</v>
      </c>
      <c r="B1" s="18"/>
      <c r="C1" s="18"/>
      <c r="D1" s="18"/>
      <c r="E1" s="18"/>
      <c r="F1" s="18"/>
      <c r="G1" s="18"/>
      <c r="H1" s="18"/>
      <c r="I1" s="18"/>
      <c r="J1" s="18"/>
    </row>
    <row r="2" spans="1:10" ht="16.5">
      <c r="A2" s="47" t="s">
        <v>0</v>
      </c>
      <c r="B2" s="47"/>
      <c r="C2" s="47"/>
      <c r="D2" s="47"/>
      <c r="E2" s="47" t="s">
        <v>94</v>
      </c>
      <c r="F2" s="47"/>
      <c r="G2" s="47"/>
      <c r="H2" s="2"/>
      <c r="I2" s="2"/>
      <c r="J2" s="2"/>
    </row>
    <row r="3" spans="1:10" ht="16.5">
      <c r="A3" s="45" t="s">
        <v>1</v>
      </c>
      <c r="B3" s="45"/>
      <c r="C3" s="45"/>
      <c r="D3" s="45" t="s">
        <v>64</v>
      </c>
      <c r="E3" s="45"/>
      <c r="F3" s="45"/>
      <c r="G3" s="45" t="s">
        <v>3</v>
      </c>
      <c r="H3" s="45"/>
      <c r="I3" s="45">
        <f>SUM(J10,J15:J31)</f>
        <v>100</v>
      </c>
      <c r="J3" s="45"/>
    </row>
    <row r="4" spans="1:10" ht="16.5">
      <c r="A4" s="45" t="s">
        <v>4</v>
      </c>
      <c r="B4" s="45"/>
      <c r="C4" s="45"/>
      <c r="D4" s="45">
        <v>601010072</v>
      </c>
      <c r="E4" s="45"/>
      <c r="F4" s="45"/>
      <c r="G4" s="45" t="s">
        <v>5</v>
      </c>
      <c r="H4" s="45"/>
      <c r="I4" s="45" t="s">
        <v>6</v>
      </c>
      <c r="J4" s="45"/>
    </row>
    <row r="5" spans="1:10" ht="16.5">
      <c r="A5" s="45" t="s">
        <v>7</v>
      </c>
      <c r="B5" s="45"/>
      <c r="C5" s="45"/>
      <c r="D5" s="45" t="s">
        <v>65</v>
      </c>
      <c r="E5" s="45"/>
      <c r="F5" s="45"/>
      <c r="G5" s="45" t="s">
        <v>9</v>
      </c>
      <c r="H5" s="45"/>
      <c r="I5" s="45">
        <v>8358362</v>
      </c>
      <c r="J5" s="45"/>
    </row>
    <row r="6" spans="1:10" ht="16.5">
      <c r="A6" s="45" t="s">
        <v>10</v>
      </c>
      <c r="B6" s="45" t="s">
        <v>11</v>
      </c>
      <c r="C6" s="45"/>
      <c r="D6" s="45"/>
      <c r="E6" s="45"/>
      <c r="F6" s="45" t="s">
        <v>12</v>
      </c>
      <c r="G6" s="45"/>
      <c r="H6" s="45"/>
      <c r="I6" s="45"/>
      <c r="J6" s="45"/>
    </row>
    <row r="7" spans="1:10" ht="34.5" customHeight="1">
      <c r="A7" s="45"/>
      <c r="B7" s="46" t="s">
        <v>66</v>
      </c>
      <c r="C7" s="46"/>
      <c r="D7" s="46"/>
      <c r="E7" s="46"/>
      <c r="F7" s="46" t="s">
        <v>13</v>
      </c>
      <c r="G7" s="46"/>
      <c r="H7" s="46"/>
      <c r="I7" s="46"/>
      <c r="J7" s="46"/>
    </row>
    <row r="8" spans="1:10" ht="24" customHeight="1">
      <c r="A8" s="1" t="s">
        <v>14</v>
      </c>
      <c r="B8" s="46" t="s">
        <v>15</v>
      </c>
      <c r="C8" s="46"/>
      <c r="D8" s="46"/>
      <c r="E8" s="46"/>
      <c r="F8" s="46"/>
      <c r="G8" s="46"/>
      <c r="H8" s="46"/>
      <c r="I8" s="46"/>
      <c r="J8" s="46"/>
    </row>
    <row r="9" spans="1:10" ht="49.5">
      <c r="A9" s="19" t="s">
        <v>16</v>
      </c>
      <c r="B9" s="45" t="s">
        <v>17</v>
      </c>
      <c r="C9" s="45"/>
      <c r="D9" s="1" t="s">
        <v>18</v>
      </c>
      <c r="E9" s="1" t="s">
        <v>19</v>
      </c>
      <c r="F9" s="1" t="s">
        <v>20</v>
      </c>
      <c r="G9" s="5" t="s">
        <v>21</v>
      </c>
      <c r="H9" s="1" t="s">
        <v>22</v>
      </c>
      <c r="I9" s="1" t="s">
        <v>23</v>
      </c>
      <c r="J9" s="1" t="s">
        <v>24</v>
      </c>
    </row>
    <row r="10" spans="1:10" ht="12.75" customHeight="1">
      <c r="A10" s="20"/>
      <c r="B10" s="34">
        <v>186</v>
      </c>
      <c r="C10" s="35"/>
      <c r="D10" s="3" t="s">
        <v>25</v>
      </c>
      <c r="E10" s="3">
        <v>189</v>
      </c>
      <c r="F10" s="19">
        <v>311</v>
      </c>
      <c r="G10" s="19" t="s">
        <v>26</v>
      </c>
      <c r="H10" s="19" t="s">
        <v>27</v>
      </c>
      <c r="I10" s="22">
        <f>F10/E11</f>
        <v>1.6455026455026456</v>
      </c>
      <c r="J10" s="19">
        <v>30</v>
      </c>
    </row>
    <row r="11" spans="1:10" ht="12.75" customHeight="1">
      <c r="A11" s="20"/>
      <c r="B11" s="36"/>
      <c r="C11" s="37"/>
      <c r="D11" s="3" t="s">
        <v>28</v>
      </c>
      <c r="E11" s="3">
        <v>189</v>
      </c>
      <c r="F11" s="20"/>
      <c r="G11" s="20"/>
      <c r="H11" s="20"/>
      <c r="I11" s="23"/>
      <c r="J11" s="20"/>
    </row>
    <row r="12" spans="1:10" ht="12.75" customHeight="1">
      <c r="A12" s="20"/>
      <c r="B12" s="36"/>
      <c r="C12" s="37"/>
      <c r="D12" s="3" t="s">
        <v>29</v>
      </c>
      <c r="E12" s="3"/>
      <c r="F12" s="20"/>
      <c r="G12" s="20"/>
      <c r="H12" s="20"/>
      <c r="I12" s="23"/>
      <c r="J12" s="20"/>
    </row>
    <row r="13" spans="1:10" ht="12.75" customHeight="1">
      <c r="A13" s="21"/>
      <c r="B13" s="38"/>
      <c r="C13" s="39"/>
      <c r="D13" s="3" t="s">
        <v>30</v>
      </c>
      <c r="E13" s="3"/>
      <c r="F13" s="21"/>
      <c r="G13" s="21"/>
      <c r="H13" s="21"/>
      <c r="I13" s="24"/>
      <c r="J13" s="21"/>
    </row>
    <row r="14" spans="1:10" ht="49.5">
      <c r="A14" s="19" t="s">
        <v>31</v>
      </c>
      <c r="B14" s="1" t="s">
        <v>32</v>
      </c>
      <c r="C14" s="1" t="s">
        <v>33</v>
      </c>
      <c r="D14" s="1" t="s">
        <v>34</v>
      </c>
      <c r="E14" s="1" t="s">
        <v>35</v>
      </c>
      <c r="F14" s="3" t="s">
        <v>36</v>
      </c>
      <c r="G14" s="1" t="s">
        <v>37</v>
      </c>
      <c r="H14" s="40" t="s">
        <v>38</v>
      </c>
      <c r="I14" s="41"/>
      <c r="J14" s="1" t="s">
        <v>24</v>
      </c>
    </row>
    <row r="15" spans="1:10" ht="16.5">
      <c r="A15" s="20"/>
      <c r="B15" s="19" t="s">
        <v>39</v>
      </c>
      <c r="C15" s="13" t="s">
        <v>40</v>
      </c>
      <c r="D15" s="3" t="s">
        <v>100</v>
      </c>
      <c r="E15" s="3" t="s">
        <v>67</v>
      </c>
      <c r="F15" s="1" t="s">
        <v>101</v>
      </c>
      <c r="G15" s="3">
        <v>10</v>
      </c>
      <c r="H15" s="28" t="s">
        <v>41</v>
      </c>
      <c r="I15" s="29"/>
      <c r="J15" s="3">
        <v>10</v>
      </c>
    </row>
    <row r="16" spans="1:10" ht="16.5">
      <c r="A16" s="20"/>
      <c r="B16" s="20"/>
      <c r="C16" s="19" t="s">
        <v>42</v>
      </c>
      <c r="D16" s="3" t="s">
        <v>68</v>
      </c>
      <c r="E16" s="6" t="s">
        <v>69</v>
      </c>
      <c r="F16" s="6" t="s">
        <v>69</v>
      </c>
      <c r="G16" s="3">
        <v>10</v>
      </c>
      <c r="H16" s="28" t="s">
        <v>44</v>
      </c>
      <c r="I16" s="29"/>
      <c r="J16" s="3">
        <v>10</v>
      </c>
    </row>
    <row r="17" spans="1:10" ht="16.5">
      <c r="A17" s="20"/>
      <c r="B17" s="20"/>
      <c r="C17" s="20"/>
      <c r="D17" s="3" t="s">
        <v>70</v>
      </c>
      <c r="E17" s="3" t="s">
        <v>71</v>
      </c>
      <c r="F17" s="1" t="s">
        <v>102</v>
      </c>
      <c r="G17" s="3"/>
      <c r="H17" s="30"/>
      <c r="I17" s="31"/>
      <c r="J17" s="3"/>
    </row>
    <row r="18" spans="1:10" ht="21.75" customHeight="1">
      <c r="A18" s="20"/>
      <c r="B18" s="20"/>
      <c r="C18" s="13" t="s">
        <v>45</v>
      </c>
      <c r="D18" s="3" t="s">
        <v>72</v>
      </c>
      <c r="E18" s="3" t="s">
        <v>103</v>
      </c>
      <c r="F18" s="1" t="s">
        <v>104</v>
      </c>
      <c r="G18" s="3">
        <v>10</v>
      </c>
      <c r="H18" s="30"/>
      <c r="I18" s="31"/>
      <c r="J18" s="3">
        <v>10</v>
      </c>
    </row>
    <row r="19" spans="1:10" ht="27" customHeight="1">
      <c r="A19" s="20"/>
      <c r="B19" s="20"/>
      <c r="C19" s="13" t="s">
        <v>47</v>
      </c>
      <c r="D19" s="3" t="s">
        <v>73</v>
      </c>
      <c r="E19" s="3" t="s">
        <v>74</v>
      </c>
      <c r="F19" s="1" t="s">
        <v>74</v>
      </c>
      <c r="G19" s="3">
        <v>10</v>
      </c>
      <c r="H19" s="30"/>
      <c r="I19" s="31"/>
      <c r="J19" s="3">
        <v>10</v>
      </c>
    </row>
    <row r="20" spans="1:10" ht="12.75" customHeight="1">
      <c r="A20" s="20"/>
      <c r="B20" s="19" t="s">
        <v>50</v>
      </c>
      <c r="C20" s="19" t="s">
        <v>51</v>
      </c>
      <c r="D20" s="3"/>
      <c r="E20" s="3"/>
      <c r="F20" s="1"/>
      <c r="G20" s="3"/>
      <c r="H20" s="28" t="s">
        <v>44</v>
      </c>
      <c r="I20" s="29"/>
      <c r="J20" s="3"/>
    </row>
    <row r="21" spans="1:10" ht="12.75" customHeight="1">
      <c r="A21" s="20"/>
      <c r="B21" s="20"/>
      <c r="C21" s="20"/>
      <c r="D21" s="3"/>
      <c r="E21" s="3"/>
      <c r="F21" s="1"/>
      <c r="G21" s="3"/>
      <c r="H21" s="30"/>
      <c r="I21" s="31"/>
      <c r="J21" s="3"/>
    </row>
    <row r="22" spans="1:10" ht="12.75" customHeight="1">
      <c r="A22" s="20"/>
      <c r="B22" s="20"/>
      <c r="C22" s="21"/>
      <c r="D22" s="3"/>
      <c r="E22" s="3"/>
      <c r="F22" s="1"/>
      <c r="G22" s="3"/>
      <c r="H22" s="30"/>
      <c r="I22" s="31"/>
      <c r="J22" s="3"/>
    </row>
    <row r="23" spans="1:10" ht="16.5">
      <c r="A23" s="20"/>
      <c r="B23" s="20"/>
      <c r="C23" s="19" t="s">
        <v>52</v>
      </c>
      <c r="D23" s="3" t="s">
        <v>75</v>
      </c>
      <c r="E23" s="3" t="s">
        <v>69</v>
      </c>
      <c r="F23" s="1" t="s">
        <v>69</v>
      </c>
      <c r="G23" s="3">
        <v>10</v>
      </c>
      <c r="H23" s="30"/>
      <c r="I23" s="31"/>
      <c r="J23" s="3">
        <v>30</v>
      </c>
    </row>
    <row r="24" spans="1:10" ht="30" customHeight="1">
      <c r="A24" s="20"/>
      <c r="B24" s="20"/>
      <c r="C24" s="20"/>
      <c r="D24" s="3" t="s">
        <v>76</v>
      </c>
      <c r="E24" s="3" t="s">
        <v>77</v>
      </c>
      <c r="F24" s="1" t="s">
        <v>77</v>
      </c>
      <c r="G24" s="3"/>
      <c r="H24" s="30"/>
      <c r="I24" s="31"/>
      <c r="J24" s="3"/>
    </row>
    <row r="25" spans="1:10" ht="12.75" customHeight="1">
      <c r="A25" s="20"/>
      <c r="B25" s="20"/>
      <c r="C25" s="21"/>
      <c r="D25" s="3"/>
      <c r="E25" s="3"/>
      <c r="F25" s="3"/>
      <c r="G25" s="3"/>
      <c r="H25" s="30"/>
      <c r="I25" s="31"/>
      <c r="J25" s="3"/>
    </row>
    <row r="26" spans="1:10" ht="12.75" customHeight="1">
      <c r="A26" s="20"/>
      <c r="B26" s="20"/>
      <c r="C26" s="19" t="s">
        <v>53</v>
      </c>
      <c r="D26" s="3"/>
      <c r="E26" s="3"/>
      <c r="F26" s="3"/>
      <c r="G26" s="3"/>
      <c r="H26" s="30"/>
      <c r="I26" s="31"/>
      <c r="J26" s="3"/>
    </row>
    <row r="27" spans="1:10" ht="12.75" customHeight="1">
      <c r="A27" s="20"/>
      <c r="B27" s="20"/>
      <c r="C27" s="20"/>
      <c r="D27" s="3"/>
      <c r="E27" s="3"/>
      <c r="F27" s="3"/>
      <c r="G27" s="3"/>
      <c r="H27" s="30"/>
      <c r="I27" s="31"/>
      <c r="J27" s="3"/>
    </row>
    <row r="28" spans="1:10" ht="12.75" customHeight="1">
      <c r="A28" s="20"/>
      <c r="B28" s="20"/>
      <c r="C28" s="21"/>
      <c r="D28" s="3"/>
      <c r="E28" s="3"/>
      <c r="F28" s="3"/>
      <c r="G28" s="3"/>
      <c r="H28" s="30"/>
      <c r="I28" s="31"/>
      <c r="J28" s="3"/>
    </row>
    <row r="29" spans="1:10" ht="12.75" customHeight="1">
      <c r="A29" s="20"/>
      <c r="B29" s="20"/>
      <c r="C29" s="19" t="s">
        <v>54</v>
      </c>
      <c r="D29" s="3"/>
      <c r="E29" s="3"/>
      <c r="F29" s="3"/>
      <c r="G29" s="3"/>
      <c r="H29" s="30"/>
      <c r="I29" s="31"/>
      <c r="J29" s="3"/>
    </row>
    <row r="30" spans="1:10" ht="12.75" customHeight="1">
      <c r="A30" s="20"/>
      <c r="B30" s="20"/>
      <c r="C30" s="20"/>
      <c r="D30" s="3"/>
      <c r="E30" s="3"/>
      <c r="F30" s="3"/>
      <c r="G30" s="3"/>
      <c r="H30" s="30"/>
      <c r="I30" s="31"/>
      <c r="J30" s="3"/>
    </row>
    <row r="31" spans="1:10" ht="12.75" customHeight="1">
      <c r="A31" s="20"/>
      <c r="B31" s="20"/>
      <c r="C31" s="21"/>
      <c r="D31" s="3"/>
      <c r="E31" s="3"/>
      <c r="F31" s="3"/>
      <c r="G31" s="3"/>
      <c r="H31" s="30"/>
      <c r="I31" s="31"/>
      <c r="J31" s="3"/>
    </row>
    <row r="32" spans="1:10" ht="45" customHeight="1">
      <c r="A32" s="50" t="s">
        <v>55</v>
      </c>
      <c r="B32" s="51"/>
      <c r="C32" s="51"/>
      <c r="D32" s="51"/>
      <c r="E32" s="51"/>
      <c r="F32" s="51"/>
      <c r="G32" s="51"/>
      <c r="H32" s="51"/>
      <c r="I32" s="51"/>
      <c r="J32" s="52"/>
    </row>
    <row r="33" spans="1:10" ht="39.75" customHeight="1">
      <c r="A33" s="50" t="s">
        <v>78</v>
      </c>
      <c r="B33" s="51"/>
      <c r="C33" s="51"/>
      <c r="D33" s="51"/>
      <c r="E33" s="51"/>
      <c r="F33" s="51"/>
      <c r="G33" s="51"/>
      <c r="H33" s="51"/>
      <c r="I33" s="51"/>
      <c r="J33" s="52"/>
    </row>
    <row r="34" spans="1:10" ht="10.5" customHeight="1">
      <c r="A34" s="50" t="s">
        <v>56</v>
      </c>
      <c r="B34" s="51"/>
      <c r="C34" s="51"/>
      <c r="D34" s="51"/>
      <c r="E34" s="51"/>
      <c r="F34" s="51"/>
      <c r="G34" s="51"/>
      <c r="H34" s="51"/>
      <c r="I34" s="51"/>
      <c r="J34" s="52"/>
    </row>
  </sheetData>
  <sheetProtection/>
  <mergeCells count="44">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2:J32"/>
    <mergeCell ref="A33:J33"/>
    <mergeCell ref="A34:J34"/>
    <mergeCell ref="A6:A7"/>
    <mergeCell ref="A9:A13"/>
    <mergeCell ref="A14:A31"/>
    <mergeCell ref="B15:B19"/>
    <mergeCell ref="B20:B31"/>
    <mergeCell ref="C16:C17"/>
    <mergeCell ref="C20:C22"/>
    <mergeCell ref="C23:C25"/>
    <mergeCell ref="C26:C28"/>
    <mergeCell ref="C29:C31"/>
    <mergeCell ref="F10:F13"/>
    <mergeCell ref="G10:G13"/>
    <mergeCell ref="H10:H13"/>
    <mergeCell ref="I10:I13"/>
    <mergeCell ref="J10:J13"/>
    <mergeCell ref="H20:I31"/>
    <mergeCell ref="H15:I15"/>
    <mergeCell ref="H16:I19"/>
    <mergeCell ref="B10:C13"/>
  </mergeCells>
  <printOptions/>
  <pageMargins left="0.11999999999999998" right="0.31" top="0.16" bottom="0"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J30"/>
    </sheetView>
  </sheetViews>
  <sheetFormatPr defaultColWidth="9.00390625" defaultRowHeight="15"/>
  <cols>
    <col min="1" max="1" width="8.421875" style="0" customWidth="1"/>
    <col min="4" max="4" width="12.140625" style="0" customWidth="1"/>
    <col min="9" max="9" width="6.421875" style="0" customWidth="1"/>
    <col min="10" max="10" width="8.8515625" style="0" customWidth="1"/>
  </cols>
  <sheetData>
    <row r="1" spans="1:10" ht="20.25">
      <c r="A1" s="18" t="s">
        <v>99</v>
      </c>
      <c r="B1" s="18"/>
      <c r="C1" s="18"/>
      <c r="D1" s="18"/>
      <c r="E1" s="18"/>
      <c r="F1" s="18"/>
      <c r="G1" s="18"/>
      <c r="H1" s="18"/>
      <c r="I1" s="18"/>
      <c r="J1" s="18"/>
    </row>
    <row r="2" spans="1:10" ht="16.5">
      <c r="A2" s="47" t="s">
        <v>0</v>
      </c>
      <c r="B2" s="47"/>
      <c r="C2" s="47"/>
      <c r="D2" s="47"/>
      <c r="E2" s="47" t="s">
        <v>94</v>
      </c>
      <c r="F2" s="47"/>
      <c r="G2" s="47"/>
      <c r="H2" s="2"/>
      <c r="I2" s="2"/>
      <c r="J2" s="2"/>
    </row>
    <row r="3" spans="1:10" ht="16.5">
      <c r="A3" s="45" t="s">
        <v>1</v>
      </c>
      <c r="B3" s="45"/>
      <c r="C3" s="45"/>
      <c r="D3" s="45" t="s">
        <v>79</v>
      </c>
      <c r="E3" s="45"/>
      <c r="F3" s="45"/>
      <c r="G3" s="45" t="s">
        <v>3</v>
      </c>
      <c r="H3" s="45"/>
      <c r="I3" s="56">
        <f>SUM(J10,J15:J30)</f>
        <v>90</v>
      </c>
      <c r="J3" s="56"/>
    </row>
    <row r="4" spans="1:10" ht="16.5">
      <c r="A4" s="45" t="s">
        <v>4</v>
      </c>
      <c r="B4" s="45"/>
      <c r="C4" s="45"/>
      <c r="D4" s="45">
        <v>601010072</v>
      </c>
      <c r="E4" s="45"/>
      <c r="F4" s="45"/>
      <c r="G4" s="45" t="s">
        <v>5</v>
      </c>
      <c r="H4" s="45"/>
      <c r="I4" s="45" t="s">
        <v>6</v>
      </c>
      <c r="J4" s="45"/>
    </row>
    <row r="5" spans="1:10" ht="16.5">
      <c r="A5" s="45" t="s">
        <v>7</v>
      </c>
      <c r="B5" s="45"/>
      <c r="C5" s="45"/>
      <c r="D5" s="45" t="s">
        <v>58</v>
      </c>
      <c r="E5" s="45"/>
      <c r="F5" s="45"/>
      <c r="G5" s="45" t="s">
        <v>9</v>
      </c>
      <c r="H5" s="45"/>
      <c r="I5" s="45">
        <v>8113351</v>
      </c>
      <c r="J5" s="45"/>
    </row>
    <row r="6" spans="1:10" ht="16.5">
      <c r="A6" s="45" t="s">
        <v>10</v>
      </c>
      <c r="B6" s="45" t="s">
        <v>11</v>
      </c>
      <c r="C6" s="45"/>
      <c r="D6" s="45"/>
      <c r="E6" s="45"/>
      <c r="F6" s="45" t="s">
        <v>12</v>
      </c>
      <c r="G6" s="45"/>
      <c r="H6" s="45"/>
      <c r="I6" s="45"/>
      <c r="J6" s="45"/>
    </row>
    <row r="7" spans="1:10" ht="16.5">
      <c r="A7" s="45"/>
      <c r="B7" s="46" t="s">
        <v>80</v>
      </c>
      <c r="C7" s="46"/>
      <c r="D7" s="46"/>
      <c r="E7" s="46"/>
      <c r="F7" s="46" t="s">
        <v>13</v>
      </c>
      <c r="G7" s="46"/>
      <c r="H7" s="46"/>
      <c r="I7" s="46"/>
      <c r="J7" s="46"/>
    </row>
    <row r="8" spans="1:10" ht="33">
      <c r="A8" s="1" t="s">
        <v>14</v>
      </c>
      <c r="B8" s="46" t="s">
        <v>15</v>
      </c>
      <c r="C8" s="46"/>
      <c r="D8" s="46"/>
      <c r="E8" s="46"/>
      <c r="F8" s="46"/>
      <c r="G8" s="46"/>
      <c r="H8" s="46"/>
      <c r="I8" s="46"/>
      <c r="J8" s="46"/>
    </row>
    <row r="9" spans="1:10" ht="15.75" customHeight="1">
      <c r="A9" s="19" t="s">
        <v>16</v>
      </c>
      <c r="B9" s="45" t="s">
        <v>17</v>
      </c>
      <c r="C9" s="45"/>
      <c r="D9" s="1" t="s">
        <v>18</v>
      </c>
      <c r="E9" s="1" t="s">
        <v>19</v>
      </c>
      <c r="F9" s="1" t="s">
        <v>20</v>
      </c>
      <c r="G9" s="5" t="s">
        <v>21</v>
      </c>
      <c r="H9" s="1" t="s">
        <v>22</v>
      </c>
      <c r="I9" s="1" t="s">
        <v>23</v>
      </c>
      <c r="J9" s="1" t="s">
        <v>24</v>
      </c>
    </row>
    <row r="10" spans="1:10" ht="15.75" customHeight="1">
      <c r="A10" s="20"/>
      <c r="B10" s="34">
        <v>888.6</v>
      </c>
      <c r="C10" s="35"/>
      <c r="D10" s="3" t="s">
        <v>25</v>
      </c>
      <c r="E10" s="3">
        <v>1302.28</v>
      </c>
      <c r="F10" s="19">
        <v>2468</v>
      </c>
      <c r="G10" s="19" t="s">
        <v>26</v>
      </c>
      <c r="H10" s="19" t="s">
        <v>27</v>
      </c>
      <c r="I10" s="22">
        <f>F10/E10</f>
        <v>1.8951377583929723</v>
      </c>
      <c r="J10" s="53">
        <v>30</v>
      </c>
    </row>
    <row r="11" spans="1:10" ht="15.75" customHeight="1">
      <c r="A11" s="20"/>
      <c r="B11" s="36"/>
      <c r="C11" s="37"/>
      <c r="D11" s="3" t="s">
        <v>28</v>
      </c>
      <c r="E11" s="3"/>
      <c r="F11" s="20"/>
      <c r="G11" s="20"/>
      <c r="H11" s="20"/>
      <c r="I11" s="23"/>
      <c r="J11" s="54"/>
    </row>
    <row r="12" spans="1:10" ht="15.75" customHeight="1">
      <c r="A12" s="20"/>
      <c r="B12" s="36"/>
      <c r="C12" s="37"/>
      <c r="D12" s="3" t="s">
        <v>29</v>
      </c>
      <c r="E12" s="3"/>
      <c r="F12" s="20"/>
      <c r="G12" s="20"/>
      <c r="H12" s="20"/>
      <c r="I12" s="23"/>
      <c r="J12" s="54"/>
    </row>
    <row r="13" spans="1:10" ht="15.75" customHeight="1">
      <c r="A13" s="21"/>
      <c r="B13" s="38"/>
      <c r="C13" s="39"/>
      <c r="D13" s="11" t="s">
        <v>117</v>
      </c>
      <c r="E13" s="3">
        <v>1302.28</v>
      </c>
      <c r="F13" s="21"/>
      <c r="G13" s="21"/>
      <c r="H13" s="21"/>
      <c r="I13" s="24"/>
      <c r="J13" s="55"/>
    </row>
    <row r="14" spans="1:10" ht="49.5">
      <c r="A14" s="19" t="s">
        <v>31</v>
      </c>
      <c r="B14" s="1" t="s">
        <v>32</v>
      </c>
      <c r="C14" s="1" t="s">
        <v>33</v>
      </c>
      <c r="D14" s="1" t="s">
        <v>34</v>
      </c>
      <c r="E14" s="1" t="s">
        <v>35</v>
      </c>
      <c r="F14" s="1" t="s">
        <v>36</v>
      </c>
      <c r="G14" s="1" t="s">
        <v>37</v>
      </c>
      <c r="H14" s="40" t="s">
        <v>38</v>
      </c>
      <c r="I14" s="41"/>
      <c r="J14" s="1" t="s">
        <v>24</v>
      </c>
    </row>
    <row r="15" spans="1:10" ht="16.5">
      <c r="A15" s="20"/>
      <c r="B15" s="19" t="s">
        <v>39</v>
      </c>
      <c r="C15" s="13" t="s">
        <v>40</v>
      </c>
      <c r="D15" s="3" t="s">
        <v>81</v>
      </c>
      <c r="E15" s="11">
        <v>74</v>
      </c>
      <c r="F15" s="1">
        <v>343</v>
      </c>
      <c r="G15" s="3">
        <v>10</v>
      </c>
      <c r="H15" s="28" t="s">
        <v>41</v>
      </c>
      <c r="I15" s="29"/>
      <c r="J15" s="7">
        <v>10</v>
      </c>
    </row>
    <row r="16" spans="1:10" ht="16.5">
      <c r="A16" s="20"/>
      <c r="B16" s="20"/>
      <c r="C16" s="13" t="s">
        <v>42</v>
      </c>
      <c r="D16" s="3" t="s">
        <v>43</v>
      </c>
      <c r="E16" s="6">
        <v>1</v>
      </c>
      <c r="F16" s="6">
        <v>1</v>
      </c>
      <c r="G16" s="3">
        <v>10</v>
      </c>
      <c r="H16" s="28" t="s">
        <v>44</v>
      </c>
      <c r="I16" s="29"/>
      <c r="J16" s="3">
        <v>10</v>
      </c>
    </row>
    <row r="17" spans="1:10" ht="16.5">
      <c r="A17" s="20"/>
      <c r="B17" s="20"/>
      <c r="C17" s="13" t="s">
        <v>45</v>
      </c>
      <c r="D17" s="3" t="s">
        <v>82</v>
      </c>
      <c r="E17" s="11" t="s">
        <v>103</v>
      </c>
      <c r="F17" s="10" t="s">
        <v>103</v>
      </c>
      <c r="G17" s="3">
        <v>10</v>
      </c>
      <c r="H17" s="30"/>
      <c r="I17" s="31"/>
      <c r="J17" s="3">
        <v>10</v>
      </c>
    </row>
    <row r="18" spans="1:10" ht="33">
      <c r="A18" s="20"/>
      <c r="B18" s="20"/>
      <c r="C18" s="13" t="s">
        <v>47</v>
      </c>
      <c r="D18" s="3" t="s">
        <v>83</v>
      </c>
      <c r="E18" s="11" t="s">
        <v>118</v>
      </c>
      <c r="F18" s="10" t="s">
        <v>119</v>
      </c>
      <c r="G18" s="3">
        <v>10</v>
      </c>
      <c r="H18" s="30"/>
      <c r="I18" s="31"/>
      <c r="J18" s="7">
        <v>10</v>
      </c>
    </row>
    <row r="19" spans="1:10" ht="33">
      <c r="A19" s="20"/>
      <c r="B19" s="19" t="s">
        <v>50</v>
      </c>
      <c r="C19" s="19" t="s">
        <v>51</v>
      </c>
      <c r="D19" s="4" t="s">
        <v>84</v>
      </c>
      <c r="E19" s="11" t="s">
        <v>121</v>
      </c>
      <c r="F19" s="10" t="s">
        <v>120</v>
      </c>
      <c r="G19" s="3"/>
      <c r="H19" s="28" t="s">
        <v>44</v>
      </c>
      <c r="I19" s="29"/>
      <c r="J19" s="3">
        <v>20</v>
      </c>
    </row>
    <row r="20" spans="1:10" ht="13.5" customHeight="1">
      <c r="A20" s="20"/>
      <c r="B20" s="20"/>
      <c r="C20" s="20"/>
      <c r="D20" s="3"/>
      <c r="E20" s="3"/>
      <c r="F20" s="3"/>
      <c r="G20" s="3"/>
      <c r="H20" s="30"/>
      <c r="I20" s="31"/>
      <c r="J20" s="3"/>
    </row>
    <row r="21" spans="1:10" ht="13.5" customHeight="1">
      <c r="A21" s="20"/>
      <c r="B21" s="20"/>
      <c r="C21" s="21"/>
      <c r="D21" s="3"/>
      <c r="E21" s="3"/>
      <c r="F21" s="3"/>
      <c r="G21" s="3"/>
      <c r="H21" s="30"/>
      <c r="I21" s="31"/>
      <c r="J21" s="3"/>
    </row>
    <row r="22" spans="1:10" ht="13.5" customHeight="1">
      <c r="A22" s="20"/>
      <c r="B22" s="20"/>
      <c r="C22" s="19" t="s">
        <v>52</v>
      </c>
      <c r="D22" s="3"/>
      <c r="E22" s="3"/>
      <c r="F22" s="3"/>
      <c r="G22" s="3"/>
      <c r="H22" s="30"/>
      <c r="I22" s="31"/>
      <c r="J22" s="3"/>
    </row>
    <row r="23" spans="1:10" ht="13.5" customHeight="1">
      <c r="A23" s="20"/>
      <c r="B23" s="20"/>
      <c r="C23" s="20"/>
      <c r="D23" s="3"/>
      <c r="E23" s="3"/>
      <c r="F23" s="3"/>
      <c r="G23" s="3"/>
      <c r="H23" s="30"/>
      <c r="I23" s="31"/>
      <c r="J23" s="3"/>
    </row>
    <row r="24" spans="1:10" ht="13.5" customHeight="1">
      <c r="A24" s="20"/>
      <c r="B24" s="20"/>
      <c r="C24" s="21"/>
      <c r="D24" s="3"/>
      <c r="E24" s="3"/>
      <c r="F24" s="3"/>
      <c r="G24" s="3"/>
      <c r="H24" s="30"/>
      <c r="I24" s="31"/>
      <c r="J24" s="3"/>
    </row>
    <row r="25" spans="1:10" ht="13.5" customHeight="1">
      <c r="A25" s="20"/>
      <c r="B25" s="20"/>
      <c r="C25" s="19" t="s">
        <v>53</v>
      </c>
      <c r="D25" s="3"/>
      <c r="E25" s="3"/>
      <c r="F25" s="3"/>
      <c r="G25" s="3"/>
      <c r="H25" s="30"/>
      <c r="I25" s="31"/>
      <c r="J25" s="3"/>
    </row>
    <row r="26" spans="1:10" ht="13.5" customHeight="1">
      <c r="A26" s="20"/>
      <c r="B26" s="20"/>
      <c r="C26" s="20"/>
      <c r="D26" s="3"/>
      <c r="E26" s="3"/>
      <c r="F26" s="3"/>
      <c r="G26" s="3"/>
      <c r="H26" s="30"/>
      <c r="I26" s="31"/>
      <c r="J26" s="3"/>
    </row>
    <row r="27" spans="1:10" ht="13.5" customHeight="1">
      <c r="A27" s="20"/>
      <c r="B27" s="20"/>
      <c r="C27" s="21"/>
      <c r="D27" s="3"/>
      <c r="E27" s="3"/>
      <c r="F27" s="3"/>
      <c r="G27" s="3"/>
      <c r="H27" s="30"/>
      <c r="I27" s="31"/>
      <c r="J27" s="3"/>
    </row>
    <row r="28" spans="1:10" ht="13.5" customHeight="1">
      <c r="A28" s="20"/>
      <c r="B28" s="20"/>
      <c r="C28" s="19" t="s">
        <v>54</v>
      </c>
      <c r="D28" s="3"/>
      <c r="E28" s="3"/>
      <c r="F28" s="3"/>
      <c r="G28" s="3"/>
      <c r="H28" s="30"/>
      <c r="I28" s="31"/>
      <c r="J28" s="3"/>
    </row>
    <row r="29" spans="1:10" ht="13.5" customHeight="1">
      <c r="A29" s="20"/>
      <c r="B29" s="20"/>
      <c r="C29" s="20"/>
      <c r="D29" s="3"/>
      <c r="E29" s="3"/>
      <c r="F29" s="3"/>
      <c r="G29" s="3"/>
      <c r="H29" s="30"/>
      <c r="I29" s="31"/>
      <c r="J29" s="3"/>
    </row>
    <row r="30" spans="1:10" ht="13.5" customHeight="1">
      <c r="A30" s="20"/>
      <c r="B30" s="20"/>
      <c r="C30" s="21"/>
      <c r="D30" s="3"/>
      <c r="E30" s="3"/>
      <c r="F30" s="3"/>
      <c r="G30" s="3"/>
      <c r="H30" s="30"/>
      <c r="I30" s="31"/>
      <c r="J30" s="3"/>
    </row>
    <row r="31" spans="1:10" ht="42" customHeight="1">
      <c r="A31" s="50" t="s">
        <v>55</v>
      </c>
      <c r="B31" s="51"/>
      <c r="C31" s="51"/>
      <c r="D31" s="51"/>
      <c r="E31" s="51"/>
      <c r="F31" s="51"/>
      <c r="G31" s="51"/>
      <c r="H31" s="51"/>
      <c r="I31" s="51"/>
      <c r="J31" s="52"/>
    </row>
    <row r="32" spans="1:10" ht="57" customHeight="1">
      <c r="A32" s="50" t="s">
        <v>85</v>
      </c>
      <c r="B32" s="51"/>
      <c r="C32" s="51"/>
      <c r="D32" s="51"/>
      <c r="E32" s="51"/>
      <c r="F32" s="51"/>
      <c r="G32" s="51"/>
      <c r="H32" s="51"/>
      <c r="I32" s="51"/>
      <c r="J32" s="52"/>
    </row>
    <row r="33" spans="1:10" ht="33" customHeight="1">
      <c r="A33" s="50" t="s">
        <v>56</v>
      </c>
      <c r="B33" s="51"/>
      <c r="C33" s="51"/>
      <c r="D33" s="51"/>
      <c r="E33" s="51"/>
      <c r="F33" s="51"/>
      <c r="G33" s="51"/>
      <c r="H33" s="51"/>
      <c r="I33" s="51"/>
      <c r="J33" s="52"/>
    </row>
  </sheetData>
  <sheetProtection/>
  <mergeCells count="43">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1:J31"/>
    <mergeCell ref="A32:J32"/>
    <mergeCell ref="A33:J33"/>
    <mergeCell ref="A6:A7"/>
    <mergeCell ref="A9:A13"/>
    <mergeCell ref="A14:A30"/>
    <mergeCell ref="B15:B18"/>
    <mergeCell ref="B19:B30"/>
    <mergeCell ref="C19:C21"/>
    <mergeCell ref="C22:C24"/>
    <mergeCell ref="C25:C27"/>
    <mergeCell ref="C28:C30"/>
    <mergeCell ref="F10:F13"/>
    <mergeCell ref="G10:G13"/>
    <mergeCell ref="H10:H13"/>
    <mergeCell ref="I10:I13"/>
    <mergeCell ref="J10:J13"/>
    <mergeCell ref="H15:I15"/>
    <mergeCell ref="B10:C13"/>
    <mergeCell ref="H16:I18"/>
    <mergeCell ref="H19:I30"/>
  </mergeCells>
  <printOptions/>
  <pageMargins left="0.10972222222222222" right="0.10972222222222222" top="0.16111111111111112" bottom="0.16111111111111112" header="0.2986111111111111" footer="0.2986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J38"/>
    </sheetView>
  </sheetViews>
  <sheetFormatPr defaultColWidth="9.00390625" defaultRowHeight="15"/>
  <cols>
    <col min="2" max="2" width="7.8515625" style="0" customWidth="1"/>
    <col min="3" max="3" width="8.421875" style="0" customWidth="1"/>
    <col min="4" max="4" width="13.8515625" style="0" customWidth="1"/>
    <col min="5" max="5" width="11.421875" style="0" customWidth="1"/>
    <col min="10" max="10" width="8.140625" style="0" customWidth="1"/>
  </cols>
  <sheetData>
    <row r="1" spans="1:10" ht="20.25" customHeight="1">
      <c r="A1" s="18" t="s">
        <v>99</v>
      </c>
      <c r="B1" s="18"/>
      <c r="C1" s="18"/>
      <c r="D1" s="18"/>
      <c r="E1" s="18"/>
      <c r="F1" s="18"/>
      <c r="G1" s="18"/>
      <c r="H1" s="18"/>
      <c r="I1" s="18"/>
      <c r="J1" s="18"/>
    </row>
    <row r="2" spans="1:10" ht="16.5" customHeight="1">
      <c r="A2" s="47" t="s">
        <v>0</v>
      </c>
      <c r="B2" s="47"/>
      <c r="C2" s="47"/>
      <c r="D2" s="47"/>
      <c r="E2" s="47" t="s">
        <v>94</v>
      </c>
      <c r="F2" s="47"/>
      <c r="G2" s="47"/>
      <c r="H2" s="2"/>
      <c r="I2" s="2"/>
      <c r="J2" s="2"/>
    </row>
    <row r="3" spans="1:10" ht="16.5" customHeight="1">
      <c r="A3" s="45" t="s">
        <v>1</v>
      </c>
      <c r="B3" s="45"/>
      <c r="C3" s="45"/>
      <c r="D3" s="45" t="s">
        <v>105</v>
      </c>
      <c r="E3" s="45"/>
      <c r="F3" s="45"/>
      <c r="G3" s="45" t="s">
        <v>3</v>
      </c>
      <c r="H3" s="45"/>
      <c r="I3" s="45">
        <f>J10+J18+J21+J24+J30+J15</f>
        <v>100</v>
      </c>
      <c r="J3" s="45"/>
    </row>
    <row r="4" spans="1:10" ht="16.5" customHeight="1">
      <c r="A4" s="45" t="s">
        <v>4</v>
      </c>
      <c r="B4" s="45"/>
      <c r="C4" s="45"/>
      <c r="D4" s="45">
        <v>601010072</v>
      </c>
      <c r="E4" s="45"/>
      <c r="F4" s="45"/>
      <c r="G4" s="45" t="s">
        <v>5</v>
      </c>
      <c r="H4" s="45"/>
      <c r="I4" s="45" t="s">
        <v>6</v>
      </c>
      <c r="J4" s="45"/>
    </row>
    <row r="5" spans="1:10" ht="16.5">
      <c r="A5" s="45" t="s">
        <v>7</v>
      </c>
      <c r="B5" s="45"/>
      <c r="C5" s="45"/>
      <c r="D5" s="45" t="s">
        <v>86</v>
      </c>
      <c r="E5" s="45"/>
      <c r="F5" s="45"/>
      <c r="G5" s="45" t="s">
        <v>9</v>
      </c>
      <c r="H5" s="45"/>
      <c r="I5" s="45">
        <v>8123781</v>
      </c>
      <c r="J5" s="45"/>
    </row>
    <row r="6" spans="1:10" ht="16.5" customHeight="1">
      <c r="A6" s="45" t="s">
        <v>10</v>
      </c>
      <c r="B6" s="45" t="s">
        <v>11</v>
      </c>
      <c r="C6" s="45"/>
      <c r="D6" s="45"/>
      <c r="E6" s="45"/>
      <c r="F6" s="45" t="s">
        <v>12</v>
      </c>
      <c r="G6" s="45"/>
      <c r="H6" s="45"/>
      <c r="I6" s="45"/>
      <c r="J6" s="45"/>
    </row>
    <row r="7" spans="1:10" ht="33" customHeight="1">
      <c r="A7" s="45"/>
      <c r="B7" s="46" t="s">
        <v>106</v>
      </c>
      <c r="C7" s="46"/>
      <c r="D7" s="46"/>
      <c r="E7" s="46"/>
      <c r="F7" s="46" t="s">
        <v>107</v>
      </c>
      <c r="G7" s="46"/>
      <c r="H7" s="46"/>
      <c r="I7" s="46"/>
      <c r="J7" s="46"/>
    </row>
    <row r="8" spans="1:10" ht="28.5" customHeight="1">
      <c r="A8" s="1" t="s">
        <v>14</v>
      </c>
      <c r="B8" s="60"/>
      <c r="C8" s="61"/>
      <c r="D8" s="61"/>
      <c r="E8" s="61"/>
      <c r="F8" s="61"/>
      <c r="G8" s="61"/>
      <c r="H8" s="61"/>
      <c r="I8" s="61"/>
      <c r="J8" s="62"/>
    </row>
    <row r="9" spans="1:10" ht="28.5" customHeight="1">
      <c r="A9" s="19" t="s">
        <v>16</v>
      </c>
      <c r="B9" s="63" t="s">
        <v>17</v>
      </c>
      <c r="C9" s="63"/>
      <c r="D9" s="1" t="s">
        <v>18</v>
      </c>
      <c r="E9" s="1" t="s">
        <v>19</v>
      </c>
      <c r="F9" s="1" t="s">
        <v>20</v>
      </c>
      <c r="G9" s="5" t="s">
        <v>21</v>
      </c>
      <c r="H9" s="1" t="s">
        <v>22</v>
      </c>
      <c r="I9" s="1" t="s">
        <v>23</v>
      </c>
      <c r="J9" s="1" t="s">
        <v>24</v>
      </c>
    </row>
    <row r="10" spans="1:10" ht="12.75" customHeight="1">
      <c r="A10" s="20"/>
      <c r="B10" s="34">
        <v>49792.41</v>
      </c>
      <c r="C10" s="35"/>
      <c r="D10" s="3" t="s">
        <v>25</v>
      </c>
      <c r="E10" s="3">
        <v>4000</v>
      </c>
      <c r="F10" s="19">
        <v>7792</v>
      </c>
      <c r="G10" s="19" t="s">
        <v>26</v>
      </c>
      <c r="H10" s="19" t="s">
        <v>27</v>
      </c>
      <c r="I10" s="22">
        <f>F10/E10</f>
        <v>1.948</v>
      </c>
      <c r="J10" s="19">
        <v>30</v>
      </c>
    </row>
    <row r="11" spans="1:10" ht="12.75" customHeight="1">
      <c r="A11" s="20"/>
      <c r="B11" s="36"/>
      <c r="C11" s="37"/>
      <c r="D11" s="3" t="s">
        <v>28</v>
      </c>
      <c r="E11" s="3"/>
      <c r="F11" s="20"/>
      <c r="G11" s="20"/>
      <c r="H11" s="20"/>
      <c r="I11" s="23"/>
      <c r="J11" s="20"/>
    </row>
    <row r="12" spans="1:10" ht="12.75" customHeight="1">
      <c r="A12" s="20"/>
      <c r="B12" s="36"/>
      <c r="C12" s="37"/>
      <c r="D12" s="3" t="s">
        <v>29</v>
      </c>
      <c r="E12" s="3">
        <v>504.9</v>
      </c>
      <c r="F12" s="20"/>
      <c r="G12" s="20"/>
      <c r="H12" s="20"/>
      <c r="I12" s="23"/>
      <c r="J12" s="20"/>
    </row>
    <row r="13" spans="1:10" ht="12.75" customHeight="1">
      <c r="A13" s="21"/>
      <c r="B13" s="38"/>
      <c r="C13" s="39"/>
      <c r="D13" s="11" t="s">
        <v>117</v>
      </c>
      <c r="E13" s="3">
        <v>3495.1</v>
      </c>
      <c r="F13" s="21"/>
      <c r="G13" s="21"/>
      <c r="H13" s="21"/>
      <c r="I13" s="24"/>
      <c r="J13" s="21"/>
    </row>
    <row r="14" spans="1:10" ht="46.5" customHeight="1">
      <c r="A14" s="19" t="s">
        <v>31</v>
      </c>
      <c r="B14" s="1" t="s">
        <v>32</v>
      </c>
      <c r="C14" s="1" t="s">
        <v>33</v>
      </c>
      <c r="D14" s="1" t="s">
        <v>34</v>
      </c>
      <c r="E14" s="1" t="s">
        <v>35</v>
      </c>
      <c r="F14" s="1" t="s">
        <v>36</v>
      </c>
      <c r="G14" s="1" t="s">
        <v>37</v>
      </c>
      <c r="H14" s="40" t="s">
        <v>38</v>
      </c>
      <c r="I14" s="41"/>
      <c r="J14" s="1" t="s">
        <v>24</v>
      </c>
    </row>
    <row r="15" spans="1:10" ht="28.5" customHeight="1">
      <c r="A15" s="20"/>
      <c r="B15" s="19" t="s">
        <v>39</v>
      </c>
      <c r="C15" s="19" t="s">
        <v>40</v>
      </c>
      <c r="D15" s="3" t="s">
        <v>108</v>
      </c>
      <c r="E15" s="3" t="s">
        <v>109</v>
      </c>
      <c r="F15" s="3"/>
      <c r="G15" s="57">
        <v>10</v>
      </c>
      <c r="H15" s="28" t="s">
        <v>41</v>
      </c>
      <c r="I15" s="29"/>
      <c r="J15" s="57">
        <v>30</v>
      </c>
    </row>
    <row r="16" spans="1:10" ht="16.5" customHeight="1">
      <c r="A16" s="20"/>
      <c r="B16" s="20"/>
      <c r="C16" s="20"/>
      <c r="D16" s="3" t="s">
        <v>110</v>
      </c>
      <c r="E16" s="3" t="s">
        <v>111</v>
      </c>
      <c r="F16" s="3"/>
      <c r="G16" s="58"/>
      <c r="H16" s="30"/>
      <c r="I16" s="31"/>
      <c r="J16" s="58"/>
    </row>
    <row r="17" spans="1:10" ht="30" customHeight="1">
      <c r="A17" s="20"/>
      <c r="B17" s="20"/>
      <c r="C17" s="21"/>
      <c r="D17" s="3" t="s">
        <v>112</v>
      </c>
      <c r="E17" s="3" t="s">
        <v>109</v>
      </c>
      <c r="F17" s="3"/>
      <c r="G17" s="59"/>
      <c r="H17" s="32"/>
      <c r="I17" s="33"/>
      <c r="J17" s="59"/>
    </row>
    <row r="18" spans="1:10" ht="16.5" customHeight="1">
      <c r="A18" s="20"/>
      <c r="B18" s="20"/>
      <c r="C18" s="19" t="s">
        <v>42</v>
      </c>
      <c r="D18" s="3" t="s">
        <v>43</v>
      </c>
      <c r="E18" s="6">
        <v>1</v>
      </c>
      <c r="F18" s="6"/>
      <c r="G18" s="3">
        <v>10</v>
      </c>
      <c r="H18" s="28" t="s">
        <v>44</v>
      </c>
      <c r="I18" s="29"/>
      <c r="J18" s="3">
        <v>10</v>
      </c>
    </row>
    <row r="19" spans="1:10" ht="12.75" customHeight="1">
      <c r="A19" s="20"/>
      <c r="B19" s="20"/>
      <c r="C19" s="20"/>
      <c r="D19" s="3"/>
      <c r="E19" s="3"/>
      <c r="F19" s="3"/>
      <c r="G19" s="3"/>
      <c r="H19" s="30"/>
      <c r="I19" s="31"/>
      <c r="J19" s="3"/>
    </row>
    <row r="20" spans="1:10" ht="12.75" customHeight="1">
      <c r="A20" s="20"/>
      <c r="B20" s="20"/>
      <c r="C20" s="21"/>
      <c r="D20" s="3"/>
      <c r="E20" s="3"/>
      <c r="F20" s="3"/>
      <c r="G20" s="3"/>
      <c r="H20" s="30"/>
      <c r="I20" s="31"/>
      <c r="J20" s="3"/>
    </row>
    <row r="21" spans="1:10" ht="16.5">
      <c r="A21" s="20"/>
      <c r="B21" s="20"/>
      <c r="C21" s="19" t="s">
        <v>45</v>
      </c>
      <c r="D21" s="3" t="s">
        <v>82</v>
      </c>
      <c r="E21" s="3" t="s">
        <v>113</v>
      </c>
      <c r="F21" s="3" t="s">
        <v>114</v>
      </c>
      <c r="G21" s="3">
        <v>10</v>
      </c>
      <c r="H21" s="30"/>
      <c r="I21" s="31"/>
      <c r="J21" s="3">
        <v>10</v>
      </c>
    </row>
    <row r="22" spans="1:10" ht="12.75" customHeight="1">
      <c r="A22" s="20"/>
      <c r="B22" s="20"/>
      <c r="C22" s="20"/>
      <c r="D22" s="3"/>
      <c r="E22" s="3"/>
      <c r="F22" s="3"/>
      <c r="G22" s="3"/>
      <c r="H22" s="30"/>
      <c r="I22" s="31"/>
      <c r="J22" s="3"/>
    </row>
    <row r="23" spans="1:10" ht="12.75" customHeight="1">
      <c r="A23" s="20"/>
      <c r="B23" s="20"/>
      <c r="C23" s="21"/>
      <c r="D23" s="3"/>
      <c r="E23" s="3"/>
      <c r="F23" s="3"/>
      <c r="G23" s="3"/>
      <c r="H23" s="30"/>
      <c r="I23" s="31"/>
      <c r="J23" s="3"/>
    </row>
    <row r="24" spans="1:10" ht="16.5">
      <c r="A24" s="20"/>
      <c r="B24" s="20"/>
      <c r="C24" s="19" t="s">
        <v>47</v>
      </c>
      <c r="D24" s="3" t="s">
        <v>115</v>
      </c>
      <c r="E24" s="3" t="s">
        <v>116</v>
      </c>
      <c r="F24" s="3">
        <v>7792</v>
      </c>
      <c r="G24" s="3">
        <v>10</v>
      </c>
      <c r="H24" s="30"/>
      <c r="I24" s="31"/>
      <c r="J24" s="3">
        <v>10</v>
      </c>
    </row>
    <row r="25" spans="1:10" ht="12.75" customHeight="1">
      <c r="A25" s="20"/>
      <c r="B25" s="20"/>
      <c r="C25" s="20"/>
      <c r="D25" s="3"/>
      <c r="E25" s="3"/>
      <c r="F25" s="3"/>
      <c r="G25" s="3"/>
      <c r="H25" s="30"/>
      <c r="I25" s="31"/>
      <c r="J25" s="3"/>
    </row>
    <row r="26" spans="1:10" ht="12.75" customHeight="1">
      <c r="A26" s="20"/>
      <c r="B26" s="20"/>
      <c r="C26" s="21"/>
      <c r="D26" s="3"/>
      <c r="E26" s="3"/>
      <c r="F26" s="3"/>
      <c r="G26" s="3"/>
      <c r="H26" s="30"/>
      <c r="I26" s="31"/>
      <c r="J26" s="3"/>
    </row>
    <row r="27" spans="1:10" ht="12.75" customHeight="1">
      <c r="A27" s="20"/>
      <c r="B27" s="19" t="s">
        <v>50</v>
      </c>
      <c r="C27" s="19" t="s">
        <v>51</v>
      </c>
      <c r="D27" s="4"/>
      <c r="E27" s="3"/>
      <c r="F27" s="3"/>
      <c r="G27" s="3"/>
      <c r="H27" s="28" t="s">
        <v>44</v>
      </c>
      <c r="I27" s="29"/>
      <c r="J27" s="3"/>
    </row>
    <row r="28" spans="1:10" ht="12.75" customHeight="1">
      <c r="A28" s="20"/>
      <c r="B28" s="20"/>
      <c r="C28" s="20"/>
      <c r="D28" s="3"/>
      <c r="E28" s="3"/>
      <c r="F28" s="3"/>
      <c r="G28" s="3"/>
      <c r="H28" s="30"/>
      <c r="I28" s="31"/>
      <c r="J28" s="3"/>
    </row>
    <row r="29" spans="1:10" ht="12.75" customHeight="1">
      <c r="A29" s="20"/>
      <c r="B29" s="20"/>
      <c r="C29" s="21"/>
      <c r="D29" s="3"/>
      <c r="E29" s="3"/>
      <c r="F29" s="3"/>
      <c r="G29" s="3"/>
      <c r="H29" s="30"/>
      <c r="I29" s="31"/>
      <c r="J29" s="3"/>
    </row>
    <row r="30" spans="1:10" ht="16.5" customHeight="1">
      <c r="A30" s="20"/>
      <c r="B30" s="20"/>
      <c r="C30" s="19" t="s">
        <v>52</v>
      </c>
      <c r="D30" s="3" t="s">
        <v>87</v>
      </c>
      <c r="E30" s="3" t="s">
        <v>88</v>
      </c>
      <c r="F30" s="3"/>
      <c r="G30" s="3">
        <v>10</v>
      </c>
      <c r="H30" s="30"/>
      <c r="I30" s="31"/>
      <c r="J30" s="3">
        <v>10</v>
      </c>
    </row>
    <row r="31" spans="1:10" ht="12.75" customHeight="1">
      <c r="A31" s="20"/>
      <c r="B31" s="20"/>
      <c r="C31" s="20"/>
      <c r="D31" s="3"/>
      <c r="E31" s="3"/>
      <c r="F31" s="3"/>
      <c r="G31" s="3"/>
      <c r="H31" s="30"/>
      <c r="I31" s="31"/>
      <c r="J31" s="3"/>
    </row>
    <row r="32" spans="1:10" ht="12.75" customHeight="1">
      <c r="A32" s="20"/>
      <c r="B32" s="20"/>
      <c r="C32" s="21"/>
      <c r="D32" s="3"/>
      <c r="E32" s="3"/>
      <c r="F32" s="3"/>
      <c r="G32" s="3"/>
      <c r="H32" s="30"/>
      <c r="I32" s="31"/>
      <c r="J32" s="3"/>
    </row>
    <row r="33" spans="1:10" ht="12.75" customHeight="1">
      <c r="A33" s="20"/>
      <c r="B33" s="20"/>
      <c r="C33" s="19" t="s">
        <v>53</v>
      </c>
      <c r="D33" s="3"/>
      <c r="E33" s="3"/>
      <c r="F33" s="3"/>
      <c r="G33" s="3"/>
      <c r="H33" s="30"/>
      <c r="I33" s="31"/>
      <c r="J33" s="3"/>
    </row>
    <row r="34" spans="1:10" ht="12.75" customHeight="1">
      <c r="A34" s="20"/>
      <c r="B34" s="20"/>
      <c r="C34" s="20"/>
      <c r="D34" s="3"/>
      <c r="E34" s="3"/>
      <c r="F34" s="3"/>
      <c r="G34" s="3"/>
      <c r="H34" s="30"/>
      <c r="I34" s="31"/>
      <c r="J34" s="3"/>
    </row>
    <row r="35" spans="1:10" ht="12.75" customHeight="1">
      <c r="A35" s="20"/>
      <c r="B35" s="20"/>
      <c r="C35" s="21"/>
      <c r="D35" s="3"/>
      <c r="E35" s="3"/>
      <c r="F35" s="3"/>
      <c r="G35" s="3"/>
      <c r="H35" s="30"/>
      <c r="I35" s="31"/>
      <c r="J35" s="3"/>
    </row>
    <row r="36" spans="1:10" ht="12.75" customHeight="1">
      <c r="A36" s="20"/>
      <c r="B36" s="20"/>
      <c r="C36" s="19" t="s">
        <v>54</v>
      </c>
      <c r="D36" s="3"/>
      <c r="E36" s="3"/>
      <c r="F36" s="3"/>
      <c r="G36" s="3"/>
      <c r="H36" s="30"/>
      <c r="I36" s="31"/>
      <c r="J36" s="3"/>
    </row>
    <row r="37" spans="1:10" ht="12.75" customHeight="1">
      <c r="A37" s="20"/>
      <c r="B37" s="20"/>
      <c r="C37" s="20"/>
      <c r="D37" s="3"/>
      <c r="E37" s="3"/>
      <c r="F37" s="3"/>
      <c r="G37" s="3"/>
      <c r="H37" s="30"/>
      <c r="I37" s="31"/>
      <c r="J37" s="3"/>
    </row>
    <row r="38" spans="1:10" ht="16.5" customHeight="1">
      <c r="A38" s="20"/>
      <c r="B38" s="20"/>
      <c r="C38" s="21"/>
      <c r="D38" s="3"/>
      <c r="E38" s="3"/>
      <c r="F38" s="3"/>
      <c r="G38" s="3"/>
      <c r="H38" s="30"/>
      <c r="I38" s="31"/>
      <c r="J38" s="3"/>
    </row>
    <row r="39" spans="1:10" ht="51.75" customHeight="1">
      <c r="A39" s="42" t="s">
        <v>55</v>
      </c>
      <c r="B39" s="43"/>
      <c r="C39" s="43"/>
      <c r="D39" s="43"/>
      <c r="E39" s="43"/>
      <c r="F39" s="43"/>
      <c r="G39" s="43"/>
      <c r="H39" s="43"/>
      <c r="I39" s="43"/>
      <c r="J39" s="44"/>
    </row>
    <row r="40" spans="1:10" ht="45.75" customHeight="1">
      <c r="A40" s="42" t="s">
        <v>63</v>
      </c>
      <c r="B40" s="43"/>
      <c r="C40" s="43"/>
      <c r="D40" s="43"/>
      <c r="E40" s="43"/>
      <c r="F40" s="43"/>
      <c r="G40" s="43"/>
      <c r="H40" s="43"/>
      <c r="I40" s="43"/>
      <c r="J40" s="44"/>
    </row>
    <row r="41" spans="1:10" ht="16.5">
      <c r="A41" s="42" t="s">
        <v>56</v>
      </c>
      <c r="B41" s="43"/>
      <c r="C41" s="43"/>
      <c r="D41" s="43"/>
      <c r="E41" s="43"/>
      <c r="F41" s="43"/>
      <c r="G41" s="43"/>
      <c r="H41" s="43"/>
      <c r="I41" s="43"/>
      <c r="J41" s="44"/>
    </row>
  </sheetData>
  <sheetProtection/>
  <mergeCells count="49">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H18:I26"/>
    <mergeCell ref="H27:I38"/>
    <mergeCell ref="C18:C20"/>
    <mergeCell ref="C21:C23"/>
    <mergeCell ref="C24:C26"/>
    <mergeCell ref="C27:C29"/>
    <mergeCell ref="C30:C32"/>
    <mergeCell ref="C33:C35"/>
    <mergeCell ref="G15:G17"/>
    <mergeCell ref="J15:J17"/>
    <mergeCell ref="C36:C38"/>
    <mergeCell ref="F10:F13"/>
    <mergeCell ref="G10:G13"/>
    <mergeCell ref="H10:H13"/>
    <mergeCell ref="I10:I13"/>
    <mergeCell ref="J10:J13"/>
    <mergeCell ref="B10:C13"/>
    <mergeCell ref="H15:I17"/>
  </mergeCells>
  <printOptions/>
  <pageMargins left="0.11" right="0.31" top="0.16" bottom="0.2"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zyy</cp:lastModifiedBy>
  <cp:lastPrinted>2021-09-27T01:38:31Z</cp:lastPrinted>
  <dcterms:created xsi:type="dcterms:W3CDTF">2018-02-07T08:47:21Z</dcterms:created>
  <dcterms:modified xsi:type="dcterms:W3CDTF">2021-09-27T02:53:24Z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